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60" windowWidth="16992" windowHeight="9108"/>
  </bookViews>
  <sheets>
    <sheet name="Notice" sheetId="1" r:id="rId1"/>
    <sheet name="test" sheetId="2" r:id="rId2"/>
    <sheet name="Solution avec R" sheetId="3" r:id="rId3"/>
  </sheets>
  <definedNames>
    <definedName name="_xlnm._FilterDatabase" localSheetId="1" hidden="1">test!$C$14:$C$19</definedName>
  </definedNames>
  <calcPr calcId="125725"/>
</workbook>
</file>

<file path=xl/calcChain.xml><?xml version="1.0" encoding="utf-8"?>
<calcChain xmlns="http://schemas.openxmlformats.org/spreadsheetml/2006/main">
  <c r="I514" i="2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H12"/>
  <c r="E21" s="1"/>
  <c r="E501"/>
  <c r="F501" s="1"/>
  <c r="E37"/>
  <c r="E48"/>
  <c r="F48"/>
  <c r="E52"/>
  <c r="F52"/>
  <c r="E56"/>
  <c r="H56"/>
  <c r="E60"/>
  <c r="H60"/>
  <c r="E64"/>
  <c r="F64"/>
  <c r="E68"/>
  <c r="H68"/>
  <c r="E72"/>
  <c r="H72"/>
  <c r="E76"/>
  <c r="H76"/>
  <c r="E80"/>
  <c r="H80"/>
  <c r="E84"/>
  <c r="F84"/>
  <c r="E88"/>
  <c r="H88"/>
  <c r="E92"/>
  <c r="H92"/>
  <c r="E96"/>
  <c r="F96"/>
  <c r="E100"/>
  <c r="H100"/>
  <c r="E104"/>
  <c r="F104"/>
  <c r="E108"/>
  <c r="F108"/>
  <c r="E112"/>
  <c r="H112"/>
  <c r="E116"/>
  <c r="F116"/>
  <c r="E120"/>
  <c r="H120"/>
  <c r="E124"/>
  <c r="H124"/>
  <c r="E128"/>
  <c r="F128"/>
  <c r="E132"/>
  <c r="H132"/>
  <c r="E134"/>
  <c r="H134"/>
  <c r="E136"/>
  <c r="H136"/>
  <c r="E138"/>
  <c r="H138"/>
  <c r="E140"/>
  <c r="F140"/>
  <c r="E142"/>
  <c r="H142"/>
  <c r="E144"/>
  <c r="F144"/>
  <c r="E146"/>
  <c r="F146"/>
  <c r="E148"/>
  <c r="H148"/>
  <c r="E150"/>
  <c r="F150"/>
  <c r="E152"/>
  <c r="F152"/>
  <c r="E154"/>
  <c r="H154"/>
  <c r="E156"/>
  <c r="F156"/>
  <c r="E158"/>
  <c r="F158"/>
  <c r="E160"/>
  <c r="F160"/>
  <c r="E162"/>
  <c r="F162"/>
  <c r="E164"/>
  <c r="H164"/>
  <c r="E166"/>
  <c r="F166"/>
  <c r="E168"/>
  <c r="F168"/>
  <c r="E170"/>
  <c r="F170"/>
  <c r="E172"/>
  <c r="F172"/>
  <c r="E174"/>
  <c r="F174"/>
  <c r="E176"/>
  <c r="H176"/>
  <c r="E178"/>
  <c r="F178"/>
  <c r="E180"/>
  <c r="H180"/>
  <c r="E182"/>
  <c r="F182"/>
  <c r="E184"/>
  <c r="F184"/>
  <c r="E186"/>
  <c r="F186"/>
  <c r="E188"/>
  <c r="F188"/>
  <c r="E190"/>
  <c r="F190"/>
  <c r="E192"/>
  <c r="F192"/>
  <c r="E194"/>
  <c r="F194"/>
  <c r="E196"/>
  <c r="H196"/>
  <c r="E198"/>
  <c r="H198"/>
  <c r="E200"/>
  <c r="H200" s="1"/>
  <c r="E202"/>
  <c r="F202" s="1"/>
  <c r="E204"/>
  <c r="F204" s="1"/>
  <c r="E206"/>
  <c r="H206" s="1"/>
  <c r="E208"/>
  <c r="F208" s="1"/>
  <c r="E210"/>
  <c r="E212"/>
  <c r="H212" s="1"/>
  <c r="E214"/>
  <c r="F214" s="1"/>
  <c r="E216"/>
  <c r="F216" s="1"/>
  <c r="E218"/>
  <c r="F218" s="1"/>
  <c r="E220"/>
  <c r="F220" s="1"/>
  <c r="E222"/>
  <c r="E224"/>
  <c r="E226"/>
  <c r="E228"/>
  <c r="H228" s="1"/>
  <c r="E230"/>
  <c r="F230" s="1"/>
  <c r="E232"/>
  <c r="E234"/>
  <c r="E236"/>
  <c r="F236" s="1"/>
  <c r="E238"/>
  <c r="E240"/>
  <c r="E242"/>
  <c r="F242" s="1"/>
  <c r="E244"/>
  <c r="H244" s="1"/>
  <c r="E246"/>
  <c r="F246" s="1"/>
  <c r="E248"/>
  <c r="F248" s="1"/>
  <c r="E250"/>
  <c r="F250" s="1"/>
  <c r="E252"/>
  <c r="F252" s="1"/>
  <c r="E254"/>
  <c r="F254" s="1"/>
  <c r="E256"/>
  <c r="H256" s="1"/>
  <c r="E258"/>
  <c r="F258" s="1"/>
  <c r="E260"/>
  <c r="H260" s="1"/>
  <c r="E262"/>
  <c r="H262" s="1"/>
  <c r="E264"/>
  <c r="F264" s="1"/>
  <c r="E266"/>
  <c r="E268"/>
  <c r="F268" s="1"/>
  <c r="E270"/>
  <c r="H270" s="1"/>
  <c r="E272"/>
  <c r="H272" s="1"/>
  <c r="E274"/>
  <c r="E276"/>
  <c r="H276" s="1"/>
  <c r="E278"/>
  <c r="E280"/>
  <c r="E282"/>
  <c r="F282" s="1"/>
  <c r="E284"/>
  <c r="F284" s="1"/>
  <c r="E286"/>
  <c r="E288"/>
  <c r="E290"/>
  <c r="F290" s="1"/>
  <c r="E292"/>
  <c r="H292" s="1"/>
  <c r="E294"/>
  <c r="F294" s="1"/>
  <c r="E296"/>
  <c r="F296" s="1"/>
  <c r="E298"/>
  <c r="F298" s="1"/>
  <c r="E300"/>
  <c r="F300" s="1"/>
  <c r="E302"/>
  <c r="F302" s="1"/>
  <c r="E304"/>
  <c r="F304" s="1"/>
  <c r="E306"/>
  <c r="F306" s="1"/>
  <c r="E308"/>
  <c r="H308" s="1"/>
  <c r="E310"/>
  <c r="F310" s="1"/>
  <c r="E312"/>
  <c r="E314"/>
  <c r="H314" s="1"/>
  <c r="E316"/>
  <c r="F316" s="1"/>
  <c r="E318"/>
  <c r="F318" s="1"/>
  <c r="E320"/>
  <c r="F320" s="1"/>
  <c r="E322"/>
  <c r="F322" s="1"/>
  <c r="E324"/>
  <c r="H324" s="1"/>
  <c r="E326"/>
  <c r="H326" s="1"/>
  <c r="E328"/>
  <c r="E330"/>
  <c r="H330" s="1"/>
  <c r="E332"/>
  <c r="F332" s="1"/>
  <c r="E334"/>
  <c r="H334" s="1"/>
  <c r="E336"/>
  <c r="H336" s="1"/>
  <c r="E338"/>
  <c r="F338" s="1"/>
  <c r="E340"/>
  <c r="H340" s="1"/>
  <c r="E342"/>
  <c r="F342" s="1"/>
  <c r="E344"/>
  <c r="E346"/>
  <c r="H346" s="1"/>
  <c r="E348"/>
  <c r="F348" s="1"/>
  <c r="E350"/>
  <c r="F350" s="1"/>
  <c r="E352"/>
  <c r="E354"/>
  <c r="E356"/>
  <c r="H356" s="1"/>
  <c r="E358"/>
  <c r="F358" s="1"/>
  <c r="E360"/>
  <c r="F360" s="1"/>
  <c r="E362"/>
  <c r="F362" s="1"/>
  <c r="E364"/>
  <c r="F364" s="1"/>
  <c r="E366"/>
  <c r="E368"/>
  <c r="H368" s="1"/>
  <c r="E370"/>
  <c r="F370" s="1"/>
  <c r="E372"/>
  <c r="H372" s="1"/>
  <c r="E374"/>
  <c r="F374" s="1"/>
  <c r="E376"/>
  <c r="E378"/>
  <c r="F378" s="1"/>
  <c r="E380"/>
  <c r="F380" s="1"/>
  <c r="E382"/>
  <c r="F382" s="1"/>
  <c r="E384"/>
  <c r="E386"/>
  <c r="F386" s="1"/>
  <c r="E388"/>
  <c r="H388" s="1"/>
  <c r="E390"/>
  <c r="H390" s="1"/>
  <c r="E392"/>
  <c r="H392" s="1"/>
  <c r="E394"/>
  <c r="E396"/>
  <c r="F396" s="1"/>
  <c r="E398"/>
  <c r="H398" s="1"/>
  <c r="E400"/>
  <c r="E402"/>
  <c r="F402" s="1"/>
  <c r="E404"/>
  <c r="H404" s="1"/>
  <c r="E406"/>
  <c r="F406" s="1"/>
  <c r="E408"/>
  <c r="H408" s="1"/>
  <c r="E410"/>
  <c r="H410" s="1"/>
  <c r="E480"/>
  <c r="E478"/>
  <c r="H478" s="1"/>
  <c r="E476"/>
  <c r="E474"/>
  <c r="F474" s="1"/>
  <c r="E472"/>
  <c r="F472" s="1"/>
  <c r="E470"/>
  <c r="F470" s="1"/>
  <c r="E468"/>
  <c r="E466"/>
  <c r="F466" s="1"/>
  <c r="E464"/>
  <c r="H464" s="1"/>
  <c r="E462"/>
  <c r="F462" s="1"/>
  <c r="E460"/>
  <c r="H460" s="1"/>
  <c r="E458"/>
  <c r="F458" s="1"/>
  <c r="E456"/>
  <c r="H456" s="1"/>
  <c r="E454"/>
  <c r="F454" s="1"/>
  <c r="E452"/>
  <c r="H452" s="1"/>
  <c r="E450"/>
  <c r="F450" s="1"/>
  <c r="E448"/>
  <c r="E446"/>
  <c r="F446" s="1"/>
  <c r="E444"/>
  <c r="E442"/>
  <c r="F442" s="1"/>
  <c r="E440"/>
  <c r="F440" s="1"/>
  <c r="E438"/>
  <c r="F438" s="1"/>
  <c r="E436"/>
  <c r="H436" s="1"/>
  <c r="E434"/>
  <c r="F434" s="1"/>
  <c r="E432"/>
  <c r="H432" s="1"/>
  <c r="E430"/>
  <c r="F430" s="1"/>
  <c r="E428"/>
  <c r="E426"/>
  <c r="F426" s="1"/>
  <c r="E424"/>
  <c r="H424" s="1"/>
  <c r="E422"/>
  <c r="F422" s="1"/>
  <c r="E420"/>
  <c r="H420" s="1"/>
  <c r="E418"/>
  <c r="F418" s="1"/>
  <c r="E416"/>
  <c r="E414"/>
  <c r="H414" s="1"/>
  <c r="E479"/>
  <c r="F479" s="1"/>
  <c r="E477"/>
  <c r="H477" s="1"/>
  <c r="E475"/>
  <c r="E473"/>
  <c r="E471"/>
  <c r="F471" s="1"/>
  <c r="E469"/>
  <c r="H469" s="1"/>
  <c r="E467"/>
  <c r="H467" s="1"/>
  <c r="E465"/>
  <c r="H465" s="1"/>
  <c r="E463"/>
  <c r="F463" s="1"/>
  <c r="E461"/>
  <c r="H461" s="1"/>
  <c r="E459"/>
  <c r="E457"/>
  <c r="F457" s="1"/>
  <c r="E455"/>
  <c r="F455" s="1"/>
  <c r="E453"/>
  <c r="H453" s="1"/>
  <c r="E451"/>
  <c r="F451" s="1"/>
  <c r="E449"/>
  <c r="E447"/>
  <c r="F447" s="1"/>
  <c r="E445"/>
  <c r="H445" s="1"/>
  <c r="E443"/>
  <c r="H443" s="1"/>
  <c r="E441"/>
  <c r="E439"/>
  <c r="F439" s="1"/>
  <c r="E437"/>
  <c r="H437" s="1"/>
  <c r="E435"/>
  <c r="H435" s="1"/>
  <c r="E433"/>
  <c r="F433" s="1"/>
  <c r="E431"/>
  <c r="F431" s="1"/>
  <c r="E429"/>
  <c r="H429" s="1"/>
  <c r="E427"/>
  <c r="F427" s="1"/>
  <c r="E425"/>
  <c r="F425" s="1"/>
  <c r="E423"/>
  <c r="F423" s="1"/>
  <c r="E421"/>
  <c r="H421" s="1"/>
  <c r="E419"/>
  <c r="F419" s="1"/>
  <c r="E417"/>
  <c r="H417" s="1"/>
  <c r="E415"/>
  <c r="E413"/>
  <c r="F413" s="1"/>
  <c r="E39"/>
  <c r="E41"/>
  <c r="E43"/>
  <c r="E45"/>
  <c r="H45" s="1"/>
  <c r="E47"/>
  <c r="F47" s="1"/>
  <c r="E49"/>
  <c r="H49" s="1"/>
  <c r="E51"/>
  <c r="F51" s="1"/>
  <c r="E53"/>
  <c r="F53" s="1"/>
  <c r="E55"/>
  <c r="H55" s="1"/>
  <c r="E57"/>
  <c r="H57" s="1"/>
  <c r="E59"/>
  <c r="F59" s="1"/>
  <c r="E61"/>
  <c r="H61" s="1"/>
  <c r="E63"/>
  <c r="F63" s="1"/>
  <c r="E65"/>
  <c r="F65" s="1"/>
  <c r="E67"/>
  <c r="F67" s="1"/>
  <c r="E69"/>
  <c r="F69" s="1"/>
  <c r="E71"/>
  <c r="H71" s="1"/>
  <c r="E73"/>
  <c r="H73" s="1"/>
  <c r="E75"/>
  <c r="F75" s="1"/>
  <c r="E77"/>
  <c r="H77" s="1"/>
  <c r="E79"/>
  <c r="F79" s="1"/>
  <c r="E81"/>
  <c r="F81" s="1"/>
  <c r="E83"/>
  <c r="H83" s="1"/>
  <c r="E85"/>
  <c r="F85" s="1"/>
  <c r="E87"/>
  <c r="H87" s="1"/>
  <c r="E89"/>
  <c r="H89" s="1"/>
  <c r="E91"/>
  <c r="H91" s="1"/>
  <c r="E93"/>
  <c r="H93" s="1"/>
  <c r="E95"/>
  <c r="F95" s="1"/>
  <c r="E97"/>
  <c r="F97" s="1"/>
  <c r="E99"/>
  <c r="F99" s="1"/>
  <c r="E101"/>
  <c r="F101" s="1"/>
  <c r="E103"/>
  <c r="H103" s="1"/>
  <c r="E105"/>
  <c r="H105" s="1"/>
  <c r="E107"/>
  <c r="F107" s="1"/>
  <c r="E109"/>
  <c r="H109" s="1"/>
  <c r="E111"/>
  <c r="F111" s="1"/>
  <c r="E113"/>
  <c r="F113" s="1"/>
  <c r="E115"/>
  <c r="H115" s="1"/>
  <c r="E117"/>
  <c r="F117" s="1"/>
  <c r="E119"/>
  <c r="H119" s="1"/>
  <c r="E121"/>
  <c r="H121" s="1"/>
  <c r="E123"/>
  <c r="F123" s="1"/>
  <c r="E125"/>
  <c r="H125" s="1"/>
  <c r="E127"/>
  <c r="H127" s="1"/>
  <c r="E129"/>
  <c r="F129" s="1"/>
  <c r="E131"/>
  <c r="F131" s="1"/>
  <c r="E133"/>
  <c r="F133" s="1"/>
  <c r="E135"/>
  <c r="F135" s="1"/>
  <c r="E137"/>
  <c r="H137" s="1"/>
  <c r="E139"/>
  <c r="F139" s="1"/>
  <c r="E141"/>
  <c r="H141" s="1"/>
  <c r="E143"/>
  <c r="H143" s="1"/>
  <c r="E145"/>
  <c r="F145" s="1"/>
  <c r="E147"/>
  <c r="F147" s="1"/>
  <c r="E149"/>
  <c r="H149" s="1"/>
  <c r="E151"/>
  <c r="H151" s="1"/>
  <c r="E153"/>
  <c r="H153" s="1"/>
  <c r="E155"/>
  <c r="F155" s="1"/>
  <c r="E157"/>
  <c r="H157" s="1"/>
  <c r="E159"/>
  <c r="H159" s="1"/>
  <c r="E161"/>
  <c r="F161" s="1"/>
  <c r="E163"/>
  <c r="F163" s="1"/>
  <c r="E165"/>
  <c r="F165" s="1"/>
  <c r="E167"/>
  <c r="H167" s="1"/>
  <c r="E169"/>
  <c r="H169" s="1"/>
  <c r="E171"/>
  <c r="F171" s="1"/>
  <c r="E173"/>
  <c r="H173" s="1"/>
  <c r="E175"/>
  <c r="F175" s="1"/>
  <c r="E177"/>
  <c r="H177" s="1"/>
  <c r="E179"/>
  <c r="F179" s="1"/>
  <c r="E181"/>
  <c r="F181" s="1"/>
  <c r="E183"/>
  <c r="F183" s="1"/>
  <c r="E185"/>
  <c r="H185" s="1"/>
  <c r="E187"/>
  <c r="H187" s="1"/>
  <c r="E189"/>
  <c r="H189" s="1"/>
  <c r="E191"/>
  <c r="F191" s="1"/>
  <c r="E193"/>
  <c r="H193" s="1"/>
  <c r="E195"/>
  <c r="F195" s="1"/>
  <c r="E197"/>
  <c r="F197" s="1"/>
  <c r="E199"/>
  <c r="F199" s="1"/>
  <c r="E201"/>
  <c r="H201" s="1"/>
  <c r="E203"/>
  <c r="F203" s="1"/>
  <c r="E205"/>
  <c r="H205" s="1"/>
  <c r="E207"/>
  <c r="F207" s="1"/>
  <c r="E209"/>
  <c r="F209" s="1"/>
  <c r="E211"/>
  <c r="F211" s="1"/>
  <c r="E213"/>
  <c r="F213" s="1"/>
  <c r="E215"/>
  <c r="H215" s="1"/>
  <c r="E217"/>
  <c r="H217" s="1"/>
  <c r="E219"/>
  <c r="H219" s="1"/>
  <c r="E221"/>
  <c r="H221" s="1"/>
  <c r="E223"/>
  <c r="H223" s="1"/>
  <c r="E225"/>
  <c r="F225" s="1"/>
  <c r="E227"/>
  <c r="F227" s="1"/>
  <c r="E229"/>
  <c r="F229" s="1"/>
  <c r="E231"/>
  <c r="H231" s="1"/>
  <c r="E233"/>
  <c r="H233" s="1"/>
  <c r="E235"/>
  <c r="F235" s="1"/>
  <c r="E237"/>
  <c r="H237" s="1"/>
  <c r="E239"/>
  <c r="H239" s="1"/>
  <c r="E241"/>
  <c r="H241" s="1"/>
  <c r="E243"/>
  <c r="F243" s="1"/>
  <c r="E245"/>
  <c r="F245" s="1"/>
  <c r="E247"/>
  <c r="F247" s="1"/>
  <c r="E249"/>
  <c r="H249" s="1"/>
  <c r="E251"/>
  <c r="F251" s="1"/>
  <c r="E253"/>
  <c r="H253" s="1"/>
  <c r="E255"/>
  <c r="F255" s="1"/>
  <c r="E257"/>
  <c r="F257" s="1"/>
  <c r="E259"/>
  <c r="F259" s="1"/>
  <c r="E261"/>
  <c r="F261" s="1"/>
  <c r="E263"/>
  <c r="H263" s="1"/>
  <c r="E265"/>
  <c r="H265" s="1"/>
  <c r="E267"/>
  <c r="F267" s="1"/>
  <c r="E269"/>
  <c r="H269" s="1"/>
  <c r="E271"/>
  <c r="H271" s="1"/>
  <c r="E273"/>
  <c r="F273" s="1"/>
  <c r="E275"/>
  <c r="F275" s="1"/>
  <c r="E277"/>
  <c r="F277" s="1"/>
  <c r="E279"/>
  <c r="F279" s="1"/>
  <c r="E281"/>
  <c r="H281" s="1"/>
  <c r="E283"/>
  <c r="F283" s="1"/>
  <c r="E285"/>
  <c r="H285" s="1"/>
  <c r="E287"/>
  <c r="H287" s="1"/>
  <c r="E289"/>
  <c r="F289" s="1"/>
  <c r="E291"/>
  <c r="F291" s="1"/>
  <c r="E293"/>
  <c r="F293" s="1"/>
  <c r="E295"/>
  <c r="H295" s="1"/>
  <c r="E297"/>
  <c r="H297" s="1"/>
  <c r="E299"/>
  <c r="F299" s="1"/>
  <c r="E301"/>
  <c r="H301" s="1"/>
  <c r="E303"/>
  <c r="F303" s="1"/>
  <c r="E305"/>
  <c r="F305" s="1"/>
  <c r="E307"/>
  <c r="F307" s="1"/>
  <c r="E309"/>
  <c r="F309" s="1"/>
  <c r="E311"/>
  <c r="F311" s="1"/>
  <c r="E313"/>
  <c r="H313" s="1"/>
  <c r="E315"/>
  <c r="H315" s="1"/>
  <c r="E317"/>
  <c r="H317" s="1"/>
  <c r="E319"/>
  <c r="H319" s="1"/>
  <c r="E321"/>
  <c r="F321" s="1"/>
  <c r="E323"/>
  <c r="F323" s="1"/>
  <c r="E325"/>
  <c r="F325" s="1"/>
  <c r="E327"/>
  <c r="H327" s="1"/>
  <c r="E329"/>
  <c r="H329" s="1"/>
  <c r="E331"/>
  <c r="F331" s="1"/>
  <c r="E333"/>
  <c r="H333" s="1"/>
  <c r="E335"/>
  <c r="F335" s="1"/>
  <c r="E337"/>
  <c r="H337" s="1"/>
  <c r="E339"/>
  <c r="F339" s="1"/>
  <c r="E341"/>
  <c r="F341" s="1"/>
  <c r="E343"/>
  <c r="F343" s="1"/>
  <c r="E345"/>
  <c r="H345" s="1"/>
  <c r="E347"/>
  <c r="F347" s="1"/>
  <c r="E349"/>
  <c r="H349" s="1"/>
  <c r="E351"/>
  <c r="H351" s="1"/>
  <c r="E353"/>
  <c r="F353" s="1"/>
  <c r="E355"/>
  <c r="F355" s="1"/>
  <c r="E357"/>
  <c r="F357" s="1"/>
  <c r="E359"/>
  <c r="F359" s="1"/>
  <c r="E361"/>
  <c r="H361" s="1"/>
  <c r="E363"/>
  <c r="F363" s="1"/>
  <c r="E365"/>
  <c r="H365" s="1"/>
  <c r="E367"/>
  <c r="F367" s="1"/>
  <c r="E369"/>
  <c r="F369" s="1"/>
  <c r="E371"/>
  <c r="F371" s="1"/>
  <c r="E373"/>
  <c r="F373" s="1"/>
  <c r="E375"/>
  <c r="H375" s="1"/>
  <c r="E377"/>
  <c r="H377" s="1"/>
  <c r="E379"/>
  <c r="F379" s="1"/>
  <c r="E381"/>
  <c r="H381" s="1"/>
  <c r="E383"/>
  <c r="H383" s="1"/>
  <c r="E385"/>
  <c r="F385" s="1"/>
  <c r="E387"/>
  <c r="F387" s="1"/>
  <c r="E389"/>
  <c r="F389" s="1"/>
  <c r="E391"/>
  <c r="H391" s="1"/>
  <c r="E393"/>
  <c r="H393" s="1"/>
  <c r="E395"/>
  <c r="F395" s="1"/>
  <c r="E397"/>
  <c r="H397" s="1"/>
  <c r="E399"/>
  <c r="H399" s="1"/>
  <c r="E401"/>
  <c r="H401" s="1"/>
  <c r="E403"/>
  <c r="F403" s="1"/>
  <c r="E405"/>
  <c r="F405" s="1"/>
  <c r="E407"/>
  <c r="F407" s="1"/>
  <c r="E409"/>
  <c r="H409" s="1"/>
  <c r="E411"/>
  <c r="H411" s="1"/>
  <c r="E130"/>
  <c r="F130" s="1"/>
  <c r="E126"/>
  <c r="F126" s="1"/>
  <c r="E122"/>
  <c r="F122" s="1"/>
  <c r="E118"/>
  <c r="F118" s="1"/>
  <c r="E114"/>
  <c r="F114" s="1"/>
  <c r="E110"/>
  <c r="F110" s="1"/>
  <c r="E106"/>
  <c r="F106" s="1"/>
  <c r="E102"/>
  <c r="F102" s="1"/>
  <c r="E98"/>
  <c r="F98" s="1"/>
  <c r="E94"/>
  <c r="F94" s="1"/>
  <c r="E90"/>
  <c r="F90" s="1"/>
  <c r="E86"/>
  <c r="F86" s="1"/>
  <c r="E82"/>
  <c r="H82" s="1"/>
  <c r="E78"/>
  <c r="F78" s="1"/>
  <c r="E74"/>
  <c r="F74" s="1"/>
  <c r="E70"/>
  <c r="H70" s="1"/>
  <c r="E66"/>
  <c r="F66" s="1"/>
  <c r="E62"/>
  <c r="F62" s="1"/>
  <c r="E58"/>
  <c r="F58" s="1"/>
  <c r="E54"/>
  <c r="F54" s="1"/>
  <c r="E50"/>
  <c r="F50" s="1"/>
  <c r="E44"/>
  <c r="E36"/>
  <c r="E46"/>
  <c r="F46" s="1"/>
  <c r="E42"/>
  <c r="E38"/>
  <c r="E35"/>
  <c r="E412"/>
  <c r="F412" s="1"/>
  <c r="E495"/>
  <c r="F495" s="1"/>
  <c r="E497"/>
  <c r="H497" s="1"/>
  <c r="E499"/>
  <c r="F499" s="1"/>
  <c r="E513"/>
  <c r="H513" s="1"/>
  <c r="E512"/>
  <c r="E511"/>
  <c r="F511" s="1"/>
  <c r="E510"/>
  <c r="E509"/>
  <c r="H509" s="1"/>
  <c r="E508"/>
  <c r="E507"/>
  <c r="F507" s="1"/>
  <c r="E506"/>
  <c r="F506" s="1"/>
  <c r="E505"/>
  <c r="H505" s="1"/>
  <c r="E504"/>
  <c r="F504" s="1"/>
  <c r="E503"/>
  <c r="F503" s="1"/>
  <c r="E502"/>
  <c r="F502" s="1"/>
  <c r="E514"/>
  <c r="F514" s="1"/>
  <c r="E481"/>
  <c r="F481" s="1"/>
  <c r="E482"/>
  <c r="E483"/>
  <c r="F483" s="1"/>
  <c r="E484"/>
  <c r="E485"/>
  <c r="H485" s="1"/>
  <c r="E486"/>
  <c r="F486" s="1"/>
  <c r="E487"/>
  <c r="F487" s="1"/>
  <c r="E488"/>
  <c r="E489"/>
  <c r="H489" s="1"/>
  <c r="E490"/>
  <c r="F490" s="1"/>
  <c r="E491"/>
  <c r="E492"/>
  <c r="E493"/>
  <c r="H493" s="1"/>
  <c r="E494"/>
  <c r="E496"/>
  <c r="F496" s="1"/>
  <c r="E498"/>
  <c r="E500"/>
  <c r="F500" s="1"/>
  <c r="F80"/>
  <c r="F432"/>
  <c r="F464"/>
  <c r="H158"/>
  <c r="H175"/>
  <c r="H427"/>
  <c r="H486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E34"/>
  <c r="E32"/>
  <c r="H104"/>
  <c r="H195"/>
  <c r="H122"/>
  <c r="H225"/>
  <c r="H150"/>
  <c r="H58"/>
  <c r="F56"/>
  <c r="H403"/>
  <c r="H304"/>
  <c r="H144"/>
  <c r="F505"/>
  <c r="F76"/>
  <c r="H59"/>
  <c r="F92"/>
  <c r="H168"/>
  <c r="H123"/>
  <c r="F219"/>
  <c r="H283"/>
  <c r="H203"/>
  <c r="H147"/>
  <c r="H67"/>
  <c r="F368"/>
  <c r="H426"/>
  <c r="H395"/>
  <c r="H379"/>
  <c r="H275"/>
  <c r="H251"/>
  <c r="H186"/>
  <c r="H139"/>
  <c r="F420"/>
  <c r="F200"/>
  <c r="F91"/>
  <c r="E18"/>
  <c r="H387"/>
  <c r="H320"/>
  <c r="H259"/>
  <c r="H131"/>
  <c r="F411"/>
  <c r="F124"/>
  <c r="H267"/>
  <c r="H208"/>
  <c r="H184"/>
  <c r="H133"/>
  <c r="H46"/>
  <c r="F256"/>
  <c r="F176"/>
  <c r="F83"/>
  <c r="H367"/>
  <c r="F159"/>
  <c r="H353"/>
  <c r="H255"/>
  <c r="H47"/>
  <c r="F351"/>
  <c r="F287"/>
  <c r="F120"/>
  <c r="H419"/>
  <c r="H335"/>
  <c r="H440"/>
  <c r="H166"/>
  <c r="H62"/>
  <c r="H277"/>
  <c r="H264"/>
  <c r="H197"/>
  <c r="H108"/>
  <c r="H63"/>
  <c r="F408"/>
  <c r="F136"/>
  <c r="F60"/>
  <c r="H503"/>
  <c r="H389"/>
  <c r="H360"/>
  <c r="H341"/>
  <c r="H296"/>
  <c r="H242"/>
  <c r="H216"/>
  <c r="H191"/>
  <c r="H161"/>
  <c r="H111"/>
  <c r="H78"/>
  <c r="F336"/>
  <c r="F319"/>
  <c r="F272"/>
  <c r="E28"/>
  <c r="E19"/>
  <c r="E20"/>
  <c r="E33"/>
  <c r="E15"/>
  <c r="F15" s="1"/>
  <c r="E31"/>
  <c r="E23"/>
  <c r="H425"/>
  <c r="H213"/>
  <c r="H160"/>
  <c r="F392"/>
  <c r="E24"/>
  <c r="H511"/>
  <c r="H362"/>
  <c r="H303"/>
  <c r="H248"/>
  <c r="H192"/>
  <c r="H152"/>
  <c r="H126"/>
  <c r="H114"/>
  <c r="H79"/>
  <c r="F399"/>
  <c r="F383"/>
  <c r="F55"/>
  <c r="E22"/>
  <c r="E29"/>
  <c r="H371"/>
  <c r="H146"/>
  <c r="H102"/>
  <c r="F138"/>
  <c r="H501"/>
  <c r="H385"/>
  <c r="H347"/>
  <c r="H339"/>
  <c r="H331"/>
  <c r="H323"/>
  <c r="H307"/>
  <c r="H298"/>
  <c r="H211"/>
  <c r="H194"/>
  <c r="H162"/>
  <c r="H155"/>
  <c r="H75"/>
  <c r="F436"/>
  <c r="F271"/>
  <c r="F239"/>
  <c r="F187"/>
  <c r="F127"/>
  <c r="F119"/>
  <c r="H178"/>
  <c r="F460"/>
  <c r="F154"/>
  <c r="H506"/>
  <c r="H412"/>
  <c r="H322"/>
  <c r="H218"/>
  <c r="H170"/>
  <c r="H50"/>
  <c r="F452"/>
  <c r="F143"/>
  <c r="F112"/>
  <c r="H129"/>
  <c r="F315"/>
  <c r="H507"/>
  <c r="H179"/>
  <c r="H174"/>
  <c r="H86"/>
  <c r="F223"/>
  <c r="F115"/>
  <c r="H243"/>
  <c r="H207"/>
  <c r="H65"/>
  <c r="H51"/>
  <c r="H472"/>
  <c r="H451"/>
  <c r="H350"/>
  <c r="H245"/>
  <c r="H230"/>
  <c r="H117"/>
  <c r="F497"/>
  <c r="F443"/>
  <c r="F100"/>
  <c r="F72"/>
  <c r="H273"/>
  <c r="H110"/>
  <c r="F82"/>
  <c r="F337"/>
  <c r="F177"/>
  <c r="H514"/>
  <c r="H382"/>
  <c r="H369"/>
  <c r="H363"/>
  <c r="H357"/>
  <c r="H310"/>
  <c r="H299"/>
  <c r="H254"/>
  <c r="H235"/>
  <c r="H190"/>
  <c r="H182"/>
  <c r="H171"/>
  <c r="H130"/>
  <c r="H118"/>
  <c r="H113"/>
  <c r="H107"/>
  <c r="H101"/>
  <c r="H95"/>
  <c r="H90"/>
  <c r="H54"/>
  <c r="F509"/>
  <c r="F467"/>
  <c r="F456"/>
  <c r="F435"/>
  <c r="F424"/>
  <c r="F334"/>
  <c r="F262"/>
  <c r="F198"/>
  <c r="F142"/>
  <c r="F134"/>
  <c r="F88"/>
  <c r="F70"/>
  <c r="H209"/>
  <c r="F421"/>
  <c r="H413"/>
  <c r="H355"/>
  <c r="H291"/>
  <c r="H227"/>
  <c r="H163"/>
  <c r="H99"/>
  <c r="H94"/>
  <c r="F513"/>
  <c r="F404"/>
  <c r="F388"/>
  <c r="F372"/>
  <c r="F356"/>
  <c r="F340"/>
  <c r="F324"/>
  <c r="F308"/>
  <c r="F292"/>
  <c r="F276"/>
  <c r="F260"/>
  <c r="F244"/>
  <c r="F228"/>
  <c r="F212"/>
  <c r="F196"/>
  <c r="F180"/>
  <c r="F164"/>
  <c r="F148"/>
  <c r="F132"/>
  <c r="F87"/>
  <c r="F68"/>
  <c r="H479"/>
  <c r="H463"/>
  <c r="H447"/>
  <c r="H431"/>
  <c r="H407"/>
  <c r="H359"/>
  <c r="H343"/>
  <c r="H311"/>
  <c r="H279"/>
  <c r="H247"/>
  <c r="H199"/>
  <c r="H183"/>
  <c r="H135"/>
  <c r="F365"/>
  <c r="F301"/>
  <c r="F253"/>
  <c r="F189"/>
  <c r="F125"/>
  <c r="F45"/>
  <c r="H396"/>
  <c r="H380"/>
  <c r="H364"/>
  <c r="H348"/>
  <c r="H332"/>
  <c r="H316"/>
  <c r="H300"/>
  <c r="H284"/>
  <c r="H268"/>
  <c r="H252"/>
  <c r="H236"/>
  <c r="H220"/>
  <c r="H204"/>
  <c r="H188"/>
  <c r="H172"/>
  <c r="H156"/>
  <c r="H140"/>
  <c r="H128"/>
  <c r="H116"/>
  <c r="H96"/>
  <c r="H84"/>
  <c r="H64"/>
  <c r="H52"/>
  <c r="H48"/>
  <c r="F391"/>
  <c r="F375"/>
  <c r="F327"/>
  <c r="F295"/>
  <c r="F263"/>
  <c r="F231"/>
  <c r="F215"/>
  <c r="F167"/>
  <c r="F151"/>
  <c r="F103"/>
  <c r="F71"/>
  <c r="E17"/>
  <c r="E30"/>
  <c r="E27"/>
  <c r="E26"/>
  <c r="F409"/>
  <c r="F377"/>
  <c r="F345"/>
  <c r="F313"/>
  <c r="F281"/>
  <c r="F249"/>
  <c r="F217"/>
  <c r="F185"/>
  <c r="F153"/>
  <c r="F121"/>
  <c r="F89"/>
  <c r="F57"/>
  <c r="I15"/>
  <c r="H495"/>
  <c r="H471"/>
  <c r="H455"/>
  <c r="H439"/>
  <c r="H423"/>
  <c r="F349"/>
  <c r="F269"/>
  <c r="F205"/>
  <c r="F141"/>
  <c r="F77"/>
  <c r="E16"/>
  <c r="F16" s="1"/>
  <c r="E25"/>
  <c r="F61"/>
  <c r="F109"/>
  <c r="F173"/>
  <c r="F237"/>
  <c r="F317"/>
  <c r="F381"/>
  <c r="F73"/>
  <c r="F105"/>
  <c r="F137"/>
  <c r="F169"/>
  <c r="F201"/>
  <c r="F233"/>
  <c r="F265"/>
  <c r="F297"/>
  <c r="F329"/>
  <c r="F361"/>
  <c r="F393"/>
  <c r="F93"/>
  <c r="F157"/>
  <c r="F221"/>
  <c r="F285"/>
  <c r="F333"/>
  <c r="F397"/>
  <c r="F493"/>
  <c r="H106"/>
  <c r="H442"/>
  <c r="F437"/>
  <c r="H81"/>
  <c r="H434"/>
  <c r="F390"/>
  <c r="H66"/>
  <c r="H165"/>
  <c r="H229"/>
  <c r="H293"/>
  <c r="H305"/>
  <c r="H318"/>
  <c r="H418"/>
  <c r="F49"/>
  <c r="F241"/>
  <c r="F401"/>
  <c r="H145"/>
  <c r="H53"/>
  <c r="H342"/>
  <c r="F193"/>
  <c r="H458"/>
  <c r="H338"/>
  <c r="H373"/>
  <c r="H483"/>
  <c r="H261"/>
  <c r="F346"/>
  <c r="H97"/>
  <c r="H282"/>
  <c r="F149"/>
  <c r="H98"/>
  <c r="H181"/>
  <c r="H309"/>
  <c r="F410"/>
  <c r="H325"/>
  <c r="H438"/>
  <c r="H433"/>
  <c r="H422"/>
  <c r="H289"/>
  <c r="H69"/>
  <c r="H496"/>
  <c r="H85"/>
  <c r="H294"/>
  <c r="H454"/>
  <c r="H257"/>
  <c r="H502"/>
  <c r="H405"/>
  <c r="E40"/>
  <c r="H40" s="1"/>
  <c r="H490"/>
  <c r="H321"/>
  <c r="H74"/>
  <c r="F32"/>
  <c r="F33"/>
  <c r="F34"/>
  <c r="F35"/>
  <c r="F36"/>
  <c r="F37"/>
  <c r="F38"/>
  <c r="F39"/>
  <c r="F40"/>
  <c r="F41"/>
  <c r="F42"/>
  <c r="F43"/>
  <c r="F44"/>
  <c r="H32"/>
  <c r="H33"/>
  <c r="H34"/>
  <c r="H35"/>
  <c r="H36"/>
  <c r="H37"/>
  <c r="H38"/>
  <c r="H39"/>
  <c r="H41"/>
  <c r="H42"/>
  <c r="H43"/>
  <c r="H44"/>
  <c r="G32"/>
  <c r="G33"/>
  <c r="I32"/>
  <c r="G34"/>
  <c r="I33"/>
  <c r="I34"/>
  <c r="G35"/>
  <c r="G36"/>
  <c r="I35"/>
  <c r="I36"/>
  <c r="G37"/>
  <c r="G38"/>
  <c r="I37"/>
  <c r="I38"/>
  <c r="G39"/>
  <c r="G40"/>
  <c r="I39"/>
  <c r="I40"/>
  <c r="G41"/>
  <c r="G42"/>
  <c r="I41"/>
  <c r="I42"/>
  <c r="G43"/>
  <c r="G44"/>
  <c r="I44"/>
  <c r="I43"/>
  <c r="H15" l="1"/>
  <c r="G15" s="1"/>
  <c r="F17"/>
  <c r="F18"/>
  <c r="F19" s="1"/>
  <c r="F20" s="1"/>
  <c r="F21" s="1"/>
  <c r="F22" s="1"/>
  <c r="F23" s="1"/>
  <c r="F24" s="1"/>
  <c r="F25" s="1"/>
  <c r="F26"/>
  <c r="F27" s="1"/>
  <c r="F28" s="1"/>
  <c r="F29" s="1"/>
  <c r="F30" s="1"/>
  <c r="F31" s="1"/>
  <c r="F491"/>
  <c r="H491"/>
  <c r="F508"/>
  <c r="H508"/>
  <c r="F510"/>
  <c r="H510"/>
  <c r="H512"/>
  <c r="F512"/>
  <c r="H441"/>
  <c r="F441"/>
  <c r="F449"/>
  <c r="H449"/>
  <c r="H473"/>
  <c r="F473"/>
  <c r="F394"/>
  <c r="H394"/>
  <c r="F366"/>
  <c r="H366"/>
  <c r="F354"/>
  <c r="H354"/>
  <c r="F286"/>
  <c r="H286"/>
  <c r="F278"/>
  <c r="H278"/>
  <c r="F274"/>
  <c r="H274"/>
  <c r="F266"/>
  <c r="H266"/>
  <c r="F238"/>
  <c r="H238"/>
  <c r="F234"/>
  <c r="H234"/>
  <c r="F226"/>
  <c r="H226"/>
  <c r="F222"/>
  <c r="H222"/>
  <c r="F210"/>
  <c r="H210"/>
  <c r="F498"/>
  <c r="H498"/>
  <c r="F494"/>
  <c r="H494"/>
  <c r="H492"/>
  <c r="F492"/>
  <c r="H488"/>
  <c r="F488"/>
  <c r="F484"/>
  <c r="H484"/>
  <c r="F482"/>
  <c r="H482"/>
  <c r="F415"/>
  <c r="H415"/>
  <c r="F459"/>
  <c r="H459"/>
  <c r="H475"/>
  <c r="F475"/>
  <c r="F416"/>
  <c r="H416"/>
  <c r="H428"/>
  <c r="F428"/>
  <c r="H444"/>
  <c r="F444"/>
  <c r="F448"/>
  <c r="H448"/>
  <c r="H468"/>
  <c r="F468"/>
  <c r="H476"/>
  <c r="F476"/>
  <c r="F480"/>
  <c r="H480"/>
  <c r="H400"/>
  <c r="F400"/>
  <c r="H384"/>
  <c r="F384"/>
  <c r="F376"/>
  <c r="H376"/>
  <c r="F352"/>
  <c r="H352"/>
  <c r="F344"/>
  <c r="H344"/>
  <c r="H328"/>
  <c r="F328"/>
  <c r="H312"/>
  <c r="F312"/>
  <c r="F288"/>
  <c r="H288"/>
  <c r="F280"/>
  <c r="H280"/>
  <c r="H240"/>
  <c r="F240"/>
  <c r="F232"/>
  <c r="H232"/>
  <c r="F224"/>
  <c r="H224"/>
  <c r="H16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430"/>
  <c r="F465"/>
  <c r="H378"/>
  <c r="H406"/>
  <c r="H470"/>
  <c r="F478"/>
  <c r="F417"/>
  <c r="H446"/>
  <c r="H370"/>
  <c r="H402"/>
  <c r="F314"/>
  <c r="H499"/>
  <c r="H306"/>
  <c r="H504"/>
  <c r="H358"/>
  <c r="F453"/>
  <c r="H487"/>
  <c r="H374"/>
  <c r="F326"/>
  <c r="H481"/>
  <c r="H500"/>
  <c r="F485"/>
  <c r="H474"/>
  <c r="F469"/>
  <c r="H466"/>
  <c r="F206"/>
  <c r="F270"/>
  <c r="F398"/>
  <c r="F429"/>
  <c r="F445"/>
  <c r="F461"/>
  <c r="F477"/>
  <c r="H246"/>
  <c r="H450"/>
  <c r="H214"/>
  <c r="F489"/>
  <c r="H302"/>
  <c r="H250"/>
  <c r="F330"/>
  <c r="H202"/>
  <c r="H258"/>
  <c r="H462"/>
  <c r="H457"/>
  <c r="H290"/>
  <c r="H386"/>
  <c r="F414"/>
  <c r="G16" l="1"/>
  <c r="G17" l="1"/>
  <c r="I16"/>
  <c r="I17" l="1"/>
  <c r="G18"/>
  <c r="I18" l="1"/>
  <c r="G19"/>
  <c r="I19" l="1"/>
  <c r="G20"/>
  <c r="I20" l="1"/>
  <c r="G21"/>
  <c r="I21" l="1"/>
  <c r="G22"/>
  <c r="I22" l="1"/>
  <c r="G23"/>
  <c r="I23" l="1"/>
  <c r="G24"/>
  <c r="I24" l="1"/>
  <c r="G25"/>
  <c r="I25" l="1"/>
  <c r="G26"/>
  <c r="I26" l="1"/>
  <c r="G27"/>
  <c r="I27" l="1"/>
  <c r="G28"/>
  <c r="I28" l="1"/>
  <c r="G29"/>
  <c r="I29" l="1"/>
  <c r="G30"/>
  <c r="I30" l="1"/>
  <c r="G31"/>
  <c r="I31" s="1"/>
</calcChain>
</file>

<file path=xl/sharedStrings.xml><?xml version="1.0" encoding="utf-8"?>
<sst xmlns="http://schemas.openxmlformats.org/spreadsheetml/2006/main" count="92" uniqueCount="87">
  <si>
    <t>Rang</t>
  </si>
  <si>
    <t>xxx</t>
  </si>
  <si>
    <t>xxxxxxx</t>
  </si>
  <si>
    <t xml:space="preserve">Alpha = </t>
  </si>
  <si>
    <t xml:space="preserve">nb valeurs = </t>
  </si>
  <si>
    <t>Exemple</t>
  </si>
  <si>
    <t>pvalues</t>
  </si>
  <si>
    <t>Commandes et résultats</t>
  </si>
  <si>
    <t>A partir d'un vecteur contenant la série des valeurs de p trouvées,</t>
  </si>
  <si>
    <t xml:space="preserve">la commande "p.adjust" de la bibliothèque "stats" </t>
  </si>
  <si>
    <t>Il n'est pas indispensable d'ordonner les valeurs de p, mais comme le logiciel</t>
  </si>
  <si>
    <t>retourne les valeurs corrigées dans l'ordre où elles se trouvent dans les données,</t>
  </si>
  <si>
    <t>la lecture des résultats sera plus aisée si les p-values sont ordonnées à l'avance.</t>
  </si>
  <si>
    <t>On doit indiquer :</t>
  </si>
  <si>
    <t>- le vecteur des données à analyser</t>
  </si>
  <si>
    <t>renvoie les valeurs corrigées de p.</t>
  </si>
  <si>
    <t xml:space="preserve">- la méthode de calcul : "holm" </t>
  </si>
  <si>
    <t>Données importées sous "pval"</t>
  </si>
  <si>
    <t>&gt; p.adjust (pval [,1], method = "holm" )</t>
  </si>
  <si>
    <t xml:space="preserve"> [1] 0.000017 0.000208 0.000975 0.008820 0.010400 0.020400 0.035200 0.065000</t>
  </si>
  <si>
    <t xml:space="preserve"> [9] 0.133200 0.392000 0.658000 0.660000 0.750000 0.960000 1.000000 1.000000</t>
  </si>
  <si>
    <t>[17] 1.000000</t>
  </si>
  <si>
    <t>p-values
corrigées</t>
  </si>
  <si>
    <r>
      <t xml:space="preserve">2. Placer toutes les p-values observées dans les cellules jaunes de la colonne C </t>
    </r>
    <r>
      <rPr>
        <u/>
        <sz val="10"/>
        <color indexed="8"/>
        <rFont val="Arial"/>
        <family val="2"/>
      </rPr>
      <t>sans laisser de ligne vide.</t>
    </r>
  </si>
  <si>
    <t>CORRECTION DE HOLM POUR COMPARAISONS MULTIPLES</t>
  </si>
  <si>
    <t>Correction de Holm pour comparaisons multiples</t>
  </si>
  <si>
    <t>Présentation</t>
  </si>
  <si>
    <t>Les chercheurs sont souvent amenés à réaliser des tests multiples dans une même étude :</t>
  </si>
  <si>
    <t>- comparaisons deux à deux dans une expérience comportant plus de deux lots différents</t>
  </si>
  <si>
    <t>- comparaison de groupes différents pour une dizaine de paramètres mesurés dans une même expérience</t>
  </si>
  <si>
    <t>- tests de corrélations entre une dizaine de variables mesurées sur les mêmes sujets</t>
  </si>
  <si>
    <t>- Différence d'activité entre de très nombreuses sondes à ADN provenant de différents groupes de patients</t>
  </si>
  <si>
    <t>- etc.</t>
  </si>
  <si>
    <t>Cet effet est généralement appelé "effet Bonferroni" du nom du statisticien qui y a proposé un remède.</t>
  </si>
  <si>
    <t>La correction proposée par Bonferroni consiste à diviser le seuil alpha habituel (généralement 0.05)</t>
  </si>
  <si>
    <t>par le nombre de tests réalisables, c'est à dire par le nombre de valeurs de p calculables.</t>
  </si>
  <si>
    <t>La sévérité de cette correction a sans doute amené nombre de chercheurs à accepter à tort l'hypothèse nulle,</t>
  </si>
  <si>
    <t>c'est à dire à ne pas considérer certains tests comme significatifs alors que les effets avaient une réelle existence.</t>
  </si>
  <si>
    <r>
      <t xml:space="preserve">La multiplication de ces tests fait apparaître un risque de trouver des résultats </t>
    </r>
    <r>
      <rPr>
        <u/>
        <sz val="10"/>
        <rFont val="Arial"/>
        <family val="2"/>
      </rPr>
      <t>significatifs par hasard</t>
    </r>
    <r>
      <rPr>
        <sz val="10"/>
        <rFont val="Arial"/>
        <family val="2"/>
      </rPr>
      <t xml:space="preserve">, c'est à dire </t>
    </r>
  </si>
  <si>
    <r>
      <t>de rejeter à tort l'hypothèse nulle H</t>
    </r>
    <r>
      <rPr>
        <vertAlign val="subscript"/>
        <sz val="10"/>
        <color indexed="8"/>
        <rFont val="Arial"/>
        <family val="2"/>
      </rPr>
      <t>0</t>
    </r>
    <r>
      <rPr>
        <sz val="10"/>
        <color theme="1"/>
        <rFont val="Arial"/>
        <family val="2"/>
      </rPr>
      <t>.</t>
    </r>
  </si>
  <si>
    <t>Il existe deux catégories de méthodes pour corriger l'erreur de première espèce dans les comparaisons multiples :</t>
  </si>
  <si>
    <t>parmi les hypothèses testées.</t>
  </si>
  <si>
    <r>
      <t xml:space="preserve">- FWER (Family Wise Error Rate) évaluant la probabilité d'obtenir </t>
    </r>
    <r>
      <rPr>
        <i/>
        <sz val="10"/>
        <color indexed="8"/>
        <rFont val="Arial"/>
        <family val="2"/>
      </rPr>
      <t>au moins un</t>
    </r>
    <r>
      <rPr>
        <sz val="10"/>
        <color theme="1"/>
        <rFont val="Arial"/>
        <family val="2"/>
      </rPr>
      <t xml:space="preserve"> faux positif</t>
    </r>
  </si>
  <si>
    <t>La correction de Holm fait partie de la première catégorie (FWER).</t>
  </si>
  <si>
    <t>Elle est souvent préférée à la correction de Bonferroni car moins sévère.</t>
  </si>
  <si>
    <t>Mode d'emploi de l'utilitaire</t>
  </si>
  <si>
    <t>1. Dans la feuille "test", coller les valeurs de p trouvées dans une série de comparaisons multiples</t>
  </si>
  <si>
    <t>dans les cellules jaunes de la colonne C, sans laisser de ligne vide. Au plus 500 valeurs.</t>
  </si>
  <si>
    <t>Comme toutes les autres méthodes elle sera d'autant plus sévère que les valeurs de p seront plus nombreuses.</t>
  </si>
  <si>
    <r>
      <t xml:space="preserve">2. </t>
    </r>
    <r>
      <rPr>
        <u/>
        <sz val="10"/>
        <color indexed="8"/>
        <rFont val="Arial"/>
        <family val="2"/>
      </rPr>
      <t>Trier ces valeurs par ordre croissant</t>
    </r>
    <r>
      <rPr>
        <sz val="10"/>
        <color theme="1"/>
        <rFont val="Arial"/>
        <family val="2"/>
      </rPr>
      <t>, "du plus petit au plus grand".</t>
    </r>
  </si>
  <si>
    <t>Référence</t>
  </si>
  <si>
    <t>La dernière feuille indique une manière de réaliser la correction avec le logiciel R.</t>
  </si>
  <si>
    <t>Correction de Holm avec le logiciel R</t>
  </si>
  <si>
    <t>G. MILLOT (2008). Comprendre et réaliser les tests statistiques à l'aide de R. Manuel pour les débutants.</t>
  </si>
  <si>
    <r>
      <t xml:space="preserve">De Boeck, Bruxelles. </t>
    </r>
    <r>
      <rPr>
        <i/>
        <sz val="10"/>
        <color indexed="8"/>
        <rFont val="Arial"/>
        <family val="2"/>
      </rPr>
      <t>(p. 180-187)</t>
    </r>
    <r>
      <rPr>
        <sz val="10"/>
        <color theme="1"/>
        <rFont val="Arial"/>
        <family val="2"/>
      </rPr>
      <t>.</t>
    </r>
  </si>
  <si>
    <r>
      <t>On note que seules les 7 premières valeurs de p observées permettent de rejeter H</t>
    </r>
    <r>
      <rPr>
        <b/>
        <vertAlign val="subscript"/>
        <sz val="10"/>
        <rFont val="Arial"/>
        <family val="2"/>
      </rPr>
      <t>0</t>
    </r>
    <r>
      <rPr>
        <b/>
        <sz val="10"/>
        <rFont val="Arial"/>
        <family val="2"/>
      </rPr>
      <t xml:space="preserve"> au seuil de 0.05.</t>
    </r>
  </si>
  <si>
    <t>Correction 1
p-value</t>
  </si>
  <si>
    <t>Correction 2
p-value</t>
  </si>
  <si>
    <t>1. Choisir un seuil de rejet alpha dans la cellule H9.</t>
  </si>
  <si>
    <t>3. Choisir le seuil de risque alpha que vous utilisez dans la cellule jaune H9 (par défaut 5%).</t>
  </si>
  <si>
    <t>D'autres corrections, moins sévères, ont donc été proposées par de nombreux auteurs (Holm, Tukey, Dunnet, etc.).</t>
  </si>
  <si>
    <r>
      <t>4. Lire dans la colonne G celles qui permettent un rejet de H</t>
    </r>
    <r>
      <rPr>
        <vertAlign val="subscript"/>
        <sz val="10"/>
        <color indexed="8"/>
        <rFont val="Arial"/>
        <family val="2"/>
      </rPr>
      <t>0</t>
    </r>
    <r>
      <rPr>
        <sz val="10"/>
        <color theme="1"/>
        <rFont val="Arial"/>
        <family val="2"/>
      </rPr>
      <t xml:space="preserve"> au seuil de risque alpha choisi.</t>
    </r>
  </si>
  <si>
    <t>5. Lire dans la colonne H la valeur de p obtenue par la correction de Holm.</t>
  </si>
  <si>
    <r>
      <t>Dans tous les cas, puisque les valeurs de p observées sont ordonnées par ordre croissant, après le premier "NON" au rejet de H</t>
    </r>
    <r>
      <rPr>
        <vertAlign val="subscript"/>
        <sz val="10"/>
        <color indexed="8"/>
        <rFont val="Arial"/>
        <family val="2"/>
      </rPr>
      <t>0</t>
    </r>
    <r>
      <rPr>
        <sz val="10"/>
        <color theme="1"/>
        <rFont val="Arial"/>
        <family val="2"/>
      </rPr>
      <t>,</t>
    </r>
  </si>
  <si>
    <t>aucune valeur de p supérieure ne peut être considérée comme significative au seuil choisi.</t>
  </si>
  <si>
    <t>6. Lire dans la colonne I la correction du seuil de rejet alpha.</t>
  </si>
  <si>
    <t>l'hypothèse nulle ne peut plus être rejetée. La correction est alors stoppée.</t>
  </si>
  <si>
    <t>l'hypothèse nulle ne peut plus être rejetée. Toutes les valeurs de p corrigées sont données.</t>
  </si>
  <si>
    <r>
      <t xml:space="preserve">- FDR (False Discovery Rate) estimant la </t>
    </r>
    <r>
      <rPr>
        <i/>
        <sz val="10"/>
        <color indexed="8"/>
        <rFont val="Arial"/>
        <family val="2"/>
      </rPr>
      <t>proportion</t>
    </r>
    <r>
      <rPr>
        <i/>
        <sz val="10"/>
        <color indexed="8"/>
        <rFont val="Arial"/>
        <family val="2"/>
      </rPr>
      <t xml:space="preserve"> encourue</t>
    </r>
    <r>
      <rPr>
        <sz val="10"/>
        <color theme="1"/>
        <rFont val="Arial"/>
        <family val="2"/>
      </rPr>
      <t xml:space="preserve"> de faux positifs parmi les hypothèses nulles rejetées.</t>
    </r>
  </si>
  <si>
    <r>
      <t>La colonne G indique si le rejet de H</t>
    </r>
    <r>
      <rPr>
        <vertAlign val="subscript"/>
        <sz val="10"/>
        <color indexed="8"/>
        <rFont val="Arial"/>
        <family val="2"/>
      </rPr>
      <t>0</t>
    </r>
    <r>
      <rPr>
        <sz val="10"/>
        <color theme="1"/>
        <rFont val="Arial"/>
        <family val="2"/>
      </rPr>
      <t xml:space="preserve"> est possible ou non pour chaque valeur de p observée.</t>
    </r>
  </si>
  <si>
    <t>La colonne H indique les valeurs de p corrigées.</t>
  </si>
  <si>
    <t>La colonne I indique les seuils corrigés.</t>
  </si>
  <si>
    <t>3. Trier les p-values observées par ordre croissant.</t>
  </si>
  <si>
    <r>
      <rPr>
        <b/>
        <sz val="10"/>
        <color indexed="8"/>
        <rFont val="Arial"/>
        <family val="2"/>
      </rPr>
      <t>N.B.</t>
    </r>
    <r>
      <rPr>
        <sz val="10"/>
        <color theme="1"/>
        <rFont val="Arial"/>
        <family val="2"/>
      </rPr>
      <t xml:space="preserve"> Il y a deux méthodes (équivalentes) pour effectuer la correction de Holm :</t>
    </r>
  </si>
  <si>
    <r>
      <t xml:space="preserve">- soit la correction </t>
    </r>
    <r>
      <rPr>
        <i/>
        <sz val="10"/>
        <color indexed="8"/>
        <rFont val="Arial"/>
        <family val="2"/>
      </rPr>
      <t>de la valeur de p observée</t>
    </r>
    <r>
      <rPr>
        <sz val="10"/>
        <color theme="1"/>
        <rFont val="Arial"/>
        <family val="2"/>
      </rPr>
      <t>. Quand la valeur de p corrigée dépasse le seuil alpha choisi,</t>
    </r>
  </si>
  <si>
    <r>
      <t xml:space="preserve">- soit la correction </t>
    </r>
    <r>
      <rPr>
        <i/>
        <sz val="10"/>
        <color indexed="8"/>
        <rFont val="Arial"/>
        <family val="2"/>
      </rPr>
      <t>du seuil alpha</t>
    </r>
    <r>
      <rPr>
        <sz val="10"/>
        <color theme="1"/>
        <rFont val="Arial"/>
        <family val="2"/>
      </rPr>
      <t>. Dès que la valeur de p observée dépasse le seuil corrigé,</t>
    </r>
  </si>
  <si>
    <r>
      <t>Rejet de H</t>
    </r>
    <r>
      <rPr>
        <b/>
        <vertAlign val="subscript"/>
        <sz val="10"/>
        <color indexed="8"/>
        <rFont val="Arial"/>
        <family val="2"/>
      </rPr>
      <t xml:space="preserve">0
</t>
    </r>
    <r>
      <rPr>
        <b/>
        <sz val="10"/>
        <color indexed="8"/>
        <rFont val="Arial"/>
        <family val="2"/>
      </rPr>
      <t>?</t>
    </r>
  </si>
  <si>
    <r>
      <t xml:space="preserve">p-values
</t>
    </r>
    <r>
      <rPr>
        <b/>
        <u/>
        <sz val="10"/>
        <color indexed="10"/>
        <rFont val="Arial"/>
        <family val="2"/>
      </rPr>
      <t>triées par ordre croissant</t>
    </r>
  </si>
  <si>
    <t>Seuil de rejet corrigé</t>
  </si>
  <si>
    <t xml:space="preserve">p = </t>
  </si>
  <si>
    <t>vecteur de données numériques de valeurs de p</t>
  </si>
  <si>
    <t xml:space="preserve">method = </t>
  </si>
  <si>
    <t>"holm"</t>
  </si>
  <si>
    <r>
      <rPr>
        <u/>
        <sz val="10"/>
        <color theme="1"/>
        <rFont val="Arial"/>
        <family val="2"/>
      </rPr>
      <t>Fonction</t>
    </r>
    <r>
      <rPr>
        <sz val="10"/>
        <color theme="1"/>
        <rFont val="Arial"/>
        <family val="2"/>
      </rPr>
      <t xml:space="preserve"> : p.adjust {stats}</t>
    </r>
  </si>
  <si>
    <r>
      <rPr>
        <u/>
        <sz val="10"/>
        <color theme="1"/>
        <rFont val="Arial"/>
        <family val="2"/>
      </rPr>
      <t>Arguments</t>
    </r>
    <r>
      <rPr>
        <sz val="10"/>
        <color theme="1"/>
        <rFont val="Arial"/>
        <family val="2"/>
      </rPr>
      <t xml:space="preserve"> :</t>
    </r>
  </si>
  <si>
    <t>Contact :</t>
  </si>
  <si>
    <t>info_at_anastats.fr</t>
  </si>
</sst>
</file>

<file path=xl/styles.xml><?xml version="1.0" encoding="utf-8"?>
<styleSheet xmlns="http://schemas.openxmlformats.org/spreadsheetml/2006/main">
  <numFmts count="1">
    <numFmt numFmtId="164" formatCode="0.000000"/>
  </numFmts>
  <fonts count="21">
    <font>
      <sz val="10"/>
      <color theme="1"/>
      <name val="Arial"/>
      <family val="2"/>
    </font>
    <font>
      <vertAlign val="subscript"/>
      <sz val="10"/>
      <color indexed="8"/>
      <name val="Arial"/>
      <family val="2"/>
    </font>
    <font>
      <u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Arial"/>
      <family val="2"/>
    </font>
    <font>
      <b/>
      <sz val="10"/>
      <color indexed="10"/>
      <name val="Courier New"/>
      <family val="3"/>
    </font>
    <font>
      <b/>
      <u/>
      <sz val="11"/>
      <name val="Arial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b/>
      <vertAlign val="subscript"/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3"/>
      <name val="Courier New"/>
      <family val="3"/>
    </font>
    <font>
      <b/>
      <sz val="11"/>
      <color theme="1"/>
      <name val="Arial"/>
      <family val="2"/>
    </font>
    <font>
      <b/>
      <u/>
      <sz val="10"/>
      <color indexed="10"/>
      <name val="Arial"/>
      <family val="2"/>
    </font>
    <font>
      <u/>
      <sz val="10"/>
      <color theme="1"/>
      <name val="Arial"/>
      <family val="2"/>
    </font>
    <font>
      <sz val="9"/>
      <color theme="1"/>
      <name val="Arial"/>
      <family val="2"/>
    </font>
    <font>
      <u/>
      <sz val="9"/>
      <color theme="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3" fillId="2" borderId="1" xfId="0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4" fillId="3" borderId="0" xfId="0" applyFont="1" applyFill="1"/>
    <xf numFmtId="0" fontId="7" fillId="3" borderId="0" xfId="0" applyFont="1" applyFill="1"/>
    <xf numFmtId="0" fontId="15" fillId="3" borderId="0" xfId="0" applyFont="1" applyFill="1"/>
    <xf numFmtId="164" fontId="0" fillId="2" borderId="2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4" borderId="0" xfId="0" applyFill="1"/>
    <xf numFmtId="0" fontId="16" fillId="4" borderId="0" xfId="0" applyFont="1" applyFill="1" applyAlignment="1">
      <alignment vertical="center"/>
    </xf>
    <xf numFmtId="0" fontId="0" fillId="4" borderId="0" xfId="0" applyFill="1" applyAlignment="1">
      <alignment horizontal="center"/>
    </xf>
    <xf numFmtId="0" fontId="13" fillId="4" borderId="0" xfId="0" applyFont="1" applyFill="1"/>
    <xf numFmtId="0" fontId="0" fillId="4" borderId="1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0" fillId="4" borderId="6" xfId="0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13" fillId="4" borderId="2" xfId="0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2" xfId="0" applyFill="1" applyBorder="1" applyAlignment="1">
      <alignment horizontal="center"/>
    </xf>
    <xf numFmtId="164" fontId="0" fillId="4" borderId="0" xfId="0" applyNumberFormat="1" applyFill="1"/>
    <xf numFmtId="164" fontId="0" fillId="4" borderId="2" xfId="0" applyNumberFormat="1" applyFill="1" applyBorder="1"/>
    <xf numFmtId="0" fontId="0" fillId="4" borderId="3" xfId="0" applyFill="1" applyBorder="1" applyAlignment="1">
      <alignment horizontal="center"/>
    </xf>
    <xf numFmtId="164" fontId="0" fillId="4" borderId="3" xfId="0" applyNumberFormat="1" applyFill="1" applyBorder="1"/>
    <xf numFmtId="0" fontId="0" fillId="4" borderId="4" xfId="0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3" fillId="6" borderId="1" xfId="0" applyFont="1" applyFill="1" applyBorder="1" applyAlignment="1">
      <alignment horizontal="center" vertical="center" wrapText="1"/>
    </xf>
    <xf numFmtId="164" fontId="0" fillId="6" borderId="2" xfId="0" applyNumberFormat="1" applyFill="1" applyBorder="1" applyAlignment="1">
      <alignment horizontal="center"/>
    </xf>
    <xf numFmtId="164" fontId="0" fillId="6" borderId="3" xfId="0" applyNumberFormat="1" applyFill="1" applyBorder="1" applyAlignment="1">
      <alignment horizontal="center"/>
    </xf>
    <xf numFmtId="0" fontId="13" fillId="7" borderId="1" xfId="0" applyFont="1" applyFill="1" applyBorder="1" applyAlignment="1">
      <alignment horizontal="center" vertical="center" wrapText="1"/>
    </xf>
    <xf numFmtId="164" fontId="0" fillId="7" borderId="2" xfId="0" applyNumberFormat="1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0" fontId="0" fillId="4" borderId="0" xfId="0" quotePrefix="1" applyFill="1"/>
    <xf numFmtId="0" fontId="4" fillId="4" borderId="0" xfId="0" applyFont="1" applyFill="1"/>
    <xf numFmtId="0" fontId="5" fillId="4" borderId="0" xfId="0" applyFont="1" applyFill="1"/>
    <xf numFmtId="0" fontId="0" fillId="4" borderId="3" xfId="0" applyFill="1" applyBorder="1"/>
    <xf numFmtId="0" fontId="0" fillId="4" borderId="4" xfId="0" applyFill="1" applyBorder="1"/>
    <xf numFmtId="0" fontId="6" fillId="4" borderId="0" xfId="0" applyFont="1" applyFill="1"/>
    <xf numFmtId="0" fontId="0" fillId="4" borderId="0" xfId="0" applyFill="1" applyAlignment="1">
      <alignment horizontal="right"/>
    </xf>
    <xf numFmtId="0" fontId="0" fillId="5" borderId="0" xfId="0" applyFill="1"/>
    <xf numFmtId="0" fontId="14" fillId="5" borderId="0" xfId="0" applyFont="1" applyFill="1" applyAlignment="1">
      <alignment horizontal="center"/>
    </xf>
    <xf numFmtId="0" fontId="8" fillId="5" borderId="0" xfId="0" applyFont="1" applyFill="1"/>
    <xf numFmtId="0" fontId="0" fillId="5" borderId="0" xfId="0" quotePrefix="1" applyFill="1"/>
    <xf numFmtId="0" fontId="19" fillId="5" borderId="0" xfId="0" applyFont="1" applyFill="1"/>
    <xf numFmtId="0" fontId="20" fillId="5" borderId="0" xfId="0" applyFont="1" applyFill="1"/>
    <xf numFmtId="0" fontId="14" fillId="4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3</xdr:col>
      <xdr:colOff>463299</xdr:colOff>
      <xdr:row>1</xdr:row>
      <xdr:rowOff>68581</xdr:rowOff>
    </xdr:to>
    <xdr:pic>
      <xdr:nvPicPr>
        <xdr:cNvPr id="3" name="Image 2" descr="Logo_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3048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45720</xdr:rowOff>
    </xdr:from>
    <xdr:to>
      <xdr:col>2</xdr:col>
      <xdr:colOff>333984</xdr:colOff>
      <xdr:row>0</xdr:row>
      <xdr:rowOff>232396</xdr:rowOff>
    </xdr:to>
    <xdr:pic>
      <xdr:nvPicPr>
        <xdr:cNvPr id="3" name="Image 2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38100</xdr:rowOff>
    </xdr:from>
    <xdr:to>
      <xdr:col>1</xdr:col>
      <xdr:colOff>593064</xdr:colOff>
      <xdr:row>0</xdr:row>
      <xdr:rowOff>224776</xdr:rowOff>
    </xdr:to>
    <xdr:pic>
      <xdr:nvPicPr>
        <xdr:cNvPr id="3" name="Image 2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" y="3810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0</xdr:row>
      <xdr:rowOff>22860</xdr:rowOff>
    </xdr:from>
    <xdr:to>
      <xdr:col>6</xdr:col>
      <xdr:colOff>678180</xdr:colOff>
      <xdr:row>1</xdr:row>
      <xdr:rowOff>11373</xdr:rowOff>
    </xdr:to>
    <xdr:pic>
      <xdr:nvPicPr>
        <xdr:cNvPr id="4" name="Image 3" descr="Logo-R_fondTransparent.gif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678680" y="22860"/>
          <a:ext cx="335280" cy="2552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H56"/>
  <sheetViews>
    <sheetView tabSelected="1" workbookViewId="0">
      <selection activeCell="C3" sqref="C3:H3"/>
    </sheetView>
  </sheetViews>
  <sheetFormatPr baseColWidth="10" defaultRowHeight="13.2"/>
  <cols>
    <col min="1" max="1" width="4.33203125" style="42" customWidth="1"/>
    <col min="2" max="2" width="5" style="42" customWidth="1"/>
    <col min="3" max="3" width="5.44140625" style="42" customWidth="1"/>
    <col min="4" max="16384" width="11.5546875" style="42"/>
  </cols>
  <sheetData>
    <row r="1" spans="1:8" ht="27" customHeight="1"/>
    <row r="2" spans="1:8" ht="18" customHeight="1"/>
    <row r="3" spans="1:8" ht="15.6">
      <c r="C3" s="43" t="s">
        <v>25</v>
      </c>
      <c r="D3" s="43"/>
      <c r="E3" s="43"/>
      <c r="F3" s="43"/>
      <c r="G3" s="43"/>
      <c r="H3" s="43"/>
    </row>
    <row r="5" spans="1:8" ht="13.8">
      <c r="A5" s="44" t="s">
        <v>26</v>
      </c>
    </row>
    <row r="6" spans="1:8">
      <c r="B6" s="42" t="s">
        <v>27</v>
      </c>
    </row>
    <row r="7" spans="1:8">
      <c r="C7" s="45" t="s">
        <v>28</v>
      </c>
    </row>
    <row r="8" spans="1:8">
      <c r="C8" s="45" t="s">
        <v>29</v>
      </c>
    </row>
    <row r="9" spans="1:8">
      <c r="C9" s="45" t="s">
        <v>30</v>
      </c>
    </row>
    <row r="10" spans="1:8">
      <c r="C10" s="45" t="s">
        <v>31</v>
      </c>
    </row>
    <row r="11" spans="1:8">
      <c r="C11" s="45" t="s">
        <v>32</v>
      </c>
    </row>
    <row r="13" spans="1:8">
      <c r="B13" s="42" t="s">
        <v>38</v>
      </c>
    </row>
    <row r="14" spans="1:8" ht="15.6">
      <c r="C14" s="42" t="s">
        <v>39</v>
      </c>
    </row>
    <row r="15" spans="1:8">
      <c r="B15" s="42" t="s">
        <v>33</v>
      </c>
    </row>
    <row r="16" spans="1:8">
      <c r="B16" s="42" t="s">
        <v>34</v>
      </c>
    </row>
    <row r="17" spans="2:3">
      <c r="C17" s="42" t="s">
        <v>35</v>
      </c>
    </row>
    <row r="18" spans="2:3">
      <c r="B18" s="42" t="s">
        <v>36</v>
      </c>
    </row>
    <row r="19" spans="2:3">
      <c r="C19" s="42" t="s">
        <v>37</v>
      </c>
    </row>
    <row r="20" spans="2:3">
      <c r="B20" s="42" t="s">
        <v>60</v>
      </c>
    </row>
    <row r="22" spans="2:3">
      <c r="B22" s="42" t="s">
        <v>40</v>
      </c>
    </row>
    <row r="23" spans="2:3">
      <c r="C23" s="45" t="s">
        <v>42</v>
      </c>
    </row>
    <row r="24" spans="2:3">
      <c r="C24" s="42" t="s">
        <v>41</v>
      </c>
    </row>
    <row r="25" spans="2:3">
      <c r="C25" s="45" t="s">
        <v>68</v>
      </c>
    </row>
    <row r="27" spans="2:3">
      <c r="B27" s="42" t="s">
        <v>43</v>
      </c>
    </row>
    <row r="28" spans="2:3">
      <c r="C28" s="42" t="s">
        <v>44</v>
      </c>
    </row>
    <row r="29" spans="2:3">
      <c r="C29" s="42" t="s">
        <v>48</v>
      </c>
    </row>
    <row r="31" spans="2:3">
      <c r="B31" s="42" t="s">
        <v>73</v>
      </c>
    </row>
    <row r="32" spans="2:3">
      <c r="C32" s="45" t="s">
        <v>74</v>
      </c>
    </row>
    <row r="33" spans="1:4">
      <c r="D33" s="42" t="s">
        <v>67</v>
      </c>
    </row>
    <row r="34" spans="1:4">
      <c r="C34" s="45" t="s">
        <v>75</v>
      </c>
    </row>
    <row r="35" spans="1:4">
      <c r="D35" s="42" t="s">
        <v>66</v>
      </c>
    </row>
    <row r="37" spans="1:4" ht="15.6">
      <c r="C37" s="42" t="s">
        <v>63</v>
      </c>
    </row>
    <row r="38" spans="1:4">
      <c r="D38" s="42" t="s">
        <v>64</v>
      </c>
    </row>
    <row r="40" spans="1:4" ht="13.8">
      <c r="A40" s="44" t="s">
        <v>45</v>
      </c>
    </row>
    <row r="41" spans="1:4">
      <c r="B41" s="45" t="s">
        <v>46</v>
      </c>
    </row>
    <row r="42" spans="1:4">
      <c r="C42" s="42" t="s">
        <v>47</v>
      </c>
    </row>
    <row r="43" spans="1:4">
      <c r="B43" s="42" t="s">
        <v>49</v>
      </c>
    </row>
    <row r="44" spans="1:4">
      <c r="B44" s="42" t="s">
        <v>59</v>
      </c>
    </row>
    <row r="46" spans="1:4" ht="15.6">
      <c r="B46" s="42" t="s">
        <v>69</v>
      </c>
    </row>
    <row r="47" spans="1:4">
      <c r="B47" s="42" t="s">
        <v>70</v>
      </c>
    </row>
    <row r="48" spans="1:4">
      <c r="B48" s="42" t="s">
        <v>71</v>
      </c>
    </row>
    <row r="50" spans="1:3">
      <c r="B50" s="42" t="s">
        <v>51</v>
      </c>
    </row>
    <row r="52" spans="1:3" ht="13.8">
      <c r="A52" s="44" t="s">
        <v>50</v>
      </c>
    </row>
    <row r="53" spans="1:3">
      <c r="B53" s="42" t="s">
        <v>53</v>
      </c>
    </row>
    <row r="54" spans="1:3">
      <c r="C54" s="42" t="s">
        <v>54</v>
      </c>
    </row>
    <row r="56" spans="1:3">
      <c r="A56" s="46" t="s">
        <v>85</v>
      </c>
      <c r="B56" s="46"/>
      <c r="C56" s="47" t="s">
        <v>86</v>
      </c>
    </row>
  </sheetData>
  <sheetProtection sheet="1" objects="1" scenarios="1"/>
  <mergeCells count="1">
    <mergeCell ref="C3:H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FF"/>
  </sheetPr>
  <dimension ref="A1:I515"/>
  <sheetViews>
    <sheetView workbookViewId="0">
      <selection activeCell="C15" sqref="C15"/>
    </sheetView>
  </sheetViews>
  <sheetFormatPr baseColWidth="10" defaultRowHeight="13.2"/>
  <cols>
    <col min="1" max="1" width="7.6640625" style="9" customWidth="1"/>
    <col min="2" max="2" width="1.88671875" style="9" customWidth="1"/>
    <col min="3" max="3" width="14.6640625" style="9" customWidth="1"/>
    <col min="4" max="4" width="1.6640625" style="9" customWidth="1"/>
    <col min="5" max="5" width="11.5546875" style="9" hidden="1" customWidth="1"/>
    <col min="6" max="6" width="14.33203125" style="9" hidden="1" customWidth="1"/>
    <col min="7" max="7" width="11.5546875" style="9"/>
    <col min="8" max="8" width="14.6640625" style="11" customWidth="1"/>
    <col min="9" max="9" width="14.5546875" style="11" customWidth="1"/>
    <col min="10" max="16384" width="11.5546875" style="9"/>
  </cols>
  <sheetData>
    <row r="1" spans="1:9" ht="23.4" customHeight="1">
      <c r="D1" s="10" t="s">
        <v>24</v>
      </c>
    </row>
    <row r="3" spans="1:9">
      <c r="A3" s="9" t="s">
        <v>58</v>
      </c>
    </row>
    <row r="4" spans="1:9">
      <c r="A4" s="9" t="s">
        <v>23</v>
      </c>
    </row>
    <row r="5" spans="1:9">
      <c r="A5" s="12" t="s">
        <v>72</v>
      </c>
    </row>
    <row r="6" spans="1:9" ht="15.6">
      <c r="A6" s="9" t="s">
        <v>61</v>
      </c>
    </row>
    <row r="7" spans="1:9">
      <c r="A7" s="9" t="s">
        <v>62</v>
      </c>
    </row>
    <row r="8" spans="1:9">
      <c r="A8" s="9" t="s">
        <v>65</v>
      </c>
    </row>
    <row r="10" spans="1:9">
      <c r="G10" s="13" t="s">
        <v>3</v>
      </c>
      <c r="H10" s="1">
        <v>0.05</v>
      </c>
    </row>
    <row r="12" spans="1:9">
      <c r="G12" s="14" t="s">
        <v>4</v>
      </c>
      <c r="H12" s="15">
        <f>COUNTA(C15:C514)</f>
        <v>0</v>
      </c>
    </row>
    <row r="14" spans="1:9" ht="47.4" customHeight="1">
      <c r="A14" s="16" t="s">
        <v>0</v>
      </c>
      <c r="B14" s="12"/>
      <c r="C14" s="17" t="s">
        <v>77</v>
      </c>
      <c r="D14" s="12"/>
      <c r="E14" s="18" t="s">
        <v>56</v>
      </c>
      <c r="F14" s="19" t="s">
        <v>57</v>
      </c>
      <c r="G14" s="26" t="s">
        <v>76</v>
      </c>
      <c r="H14" s="29" t="s">
        <v>22</v>
      </c>
      <c r="I14" s="32" t="s">
        <v>78</v>
      </c>
    </row>
    <row r="15" spans="1:9">
      <c r="A15" s="20">
        <v>1</v>
      </c>
      <c r="C15" s="6"/>
      <c r="E15" s="21" t="str">
        <f t="shared" ref="E15:E46" si="0">IF(C15="","",C15*($H$12+1-A15))</f>
        <v/>
      </c>
      <c r="F15" s="22" t="str">
        <f>IF(C15="","",IF(E15&gt;=1,1,E15))</f>
        <v/>
      </c>
      <c r="G15" s="27" t="str">
        <f>IF(C15="","",IF(H15&lt;=$H$10,"OUI","NON"))</f>
        <v/>
      </c>
      <c r="H15" s="30" t="str">
        <f>IF(E15="","",IF(E15&gt;=1,1,E15))</f>
        <v/>
      </c>
      <c r="I15" s="33" t="str">
        <f>IF(C15="","",$H$10/($H$12+1-$A15))</f>
        <v/>
      </c>
    </row>
    <row r="16" spans="1:9">
      <c r="A16" s="23">
        <v>2</v>
      </c>
      <c r="C16" s="7"/>
      <c r="E16" s="21" t="str">
        <f t="shared" si="0"/>
        <v/>
      </c>
      <c r="F16" s="24" t="str">
        <f>IF(E16="","",IF(F15&gt;=1,1,IF(E16&lt;=E15,F15,IF(E16&gt;=1,1,E16))))</f>
        <v/>
      </c>
      <c r="G16" s="28" t="str">
        <f>IF(C16="","",IF(G15="NON","NON",IF(H16&lt;=$H$10,"OUI","NON")))</f>
        <v/>
      </c>
      <c r="H16" s="31" t="str">
        <f>IF(E16="","",IF(H15&gt;=1,1,IF(F16&lt;=F15,H15,F16)))</f>
        <v/>
      </c>
      <c r="I16" s="34" t="str">
        <f>IF(C16="","",IF(G16="NON","- - -",$H$10/($H$12+1-$A16)))</f>
        <v/>
      </c>
    </row>
    <row r="17" spans="1:9">
      <c r="A17" s="23">
        <v>3</v>
      </c>
      <c r="C17" s="7"/>
      <c r="E17" s="21" t="str">
        <f t="shared" si="0"/>
        <v/>
      </c>
      <c r="F17" s="24" t="str">
        <f t="shared" ref="F17:F24" si="1">IF(E17="","",IF(F16&gt;=1,1,IF(E17&lt;=E16,F16,IF(E17&gt;=1,1,E17))))</f>
        <v/>
      </c>
      <c r="G17" s="28" t="str">
        <f t="shared" ref="G17:G24" si="2">IF(C17="","",IF(G16="NON","NON",IF(H17&lt;=$H$10,"OUI","NON")))</f>
        <v/>
      </c>
      <c r="H17" s="31" t="str">
        <f t="shared" ref="H17:H80" si="3">IF(E17="","",IF(H16&gt;=1,1,IF(F17&lt;=F16,H16,F17)))</f>
        <v/>
      </c>
      <c r="I17" s="34" t="str">
        <f t="shared" ref="I17:I80" si="4">IF(C17="","",IF(G17="NON","- - -",$H$10/($H$12+1-$A17)))</f>
        <v/>
      </c>
    </row>
    <row r="18" spans="1:9">
      <c r="A18" s="23">
        <v>4</v>
      </c>
      <c r="C18" s="7"/>
      <c r="E18" s="21" t="str">
        <f t="shared" si="0"/>
        <v/>
      </c>
      <c r="F18" s="24" t="str">
        <f t="shared" si="1"/>
        <v/>
      </c>
      <c r="G18" s="28" t="str">
        <f t="shared" si="2"/>
        <v/>
      </c>
      <c r="H18" s="31" t="str">
        <f t="shared" si="3"/>
        <v/>
      </c>
      <c r="I18" s="34" t="str">
        <f t="shared" si="4"/>
        <v/>
      </c>
    </row>
    <row r="19" spans="1:9">
      <c r="A19" s="23">
        <v>5</v>
      </c>
      <c r="C19" s="7"/>
      <c r="E19" s="21" t="str">
        <f t="shared" si="0"/>
        <v/>
      </c>
      <c r="F19" s="24" t="str">
        <f t="shared" si="1"/>
        <v/>
      </c>
      <c r="G19" s="28" t="str">
        <f t="shared" si="2"/>
        <v/>
      </c>
      <c r="H19" s="31" t="str">
        <f t="shared" si="3"/>
        <v/>
      </c>
      <c r="I19" s="34" t="str">
        <f t="shared" si="4"/>
        <v/>
      </c>
    </row>
    <row r="20" spans="1:9">
      <c r="A20" s="23">
        <v>6</v>
      </c>
      <c r="C20" s="7"/>
      <c r="E20" s="21" t="str">
        <f t="shared" si="0"/>
        <v/>
      </c>
      <c r="F20" s="24" t="str">
        <f t="shared" si="1"/>
        <v/>
      </c>
      <c r="G20" s="28" t="str">
        <f t="shared" si="2"/>
        <v/>
      </c>
      <c r="H20" s="31" t="str">
        <f t="shared" si="3"/>
        <v/>
      </c>
      <c r="I20" s="34" t="str">
        <f t="shared" si="4"/>
        <v/>
      </c>
    </row>
    <row r="21" spans="1:9">
      <c r="A21" s="23">
        <v>7</v>
      </c>
      <c r="C21" s="7"/>
      <c r="E21" s="21" t="str">
        <f t="shared" si="0"/>
        <v/>
      </c>
      <c r="F21" s="24" t="str">
        <f t="shared" si="1"/>
        <v/>
      </c>
      <c r="G21" s="28" t="str">
        <f t="shared" si="2"/>
        <v/>
      </c>
      <c r="H21" s="31" t="str">
        <f t="shared" si="3"/>
        <v/>
      </c>
      <c r="I21" s="34" t="str">
        <f t="shared" si="4"/>
        <v/>
      </c>
    </row>
    <row r="22" spans="1:9">
      <c r="A22" s="23">
        <v>8</v>
      </c>
      <c r="C22" s="7"/>
      <c r="E22" s="21" t="str">
        <f t="shared" si="0"/>
        <v/>
      </c>
      <c r="F22" s="24" t="str">
        <f t="shared" si="1"/>
        <v/>
      </c>
      <c r="G22" s="28" t="str">
        <f t="shared" si="2"/>
        <v/>
      </c>
      <c r="H22" s="31" t="str">
        <f t="shared" si="3"/>
        <v/>
      </c>
      <c r="I22" s="34" t="str">
        <f t="shared" si="4"/>
        <v/>
      </c>
    </row>
    <row r="23" spans="1:9">
      <c r="A23" s="23">
        <v>9</v>
      </c>
      <c r="C23" s="7"/>
      <c r="E23" s="21" t="str">
        <f t="shared" si="0"/>
        <v/>
      </c>
      <c r="F23" s="24" t="str">
        <f t="shared" si="1"/>
        <v/>
      </c>
      <c r="G23" s="28" t="str">
        <f t="shared" si="2"/>
        <v/>
      </c>
      <c r="H23" s="31" t="str">
        <f t="shared" si="3"/>
        <v/>
      </c>
      <c r="I23" s="34" t="str">
        <f t="shared" si="4"/>
        <v/>
      </c>
    </row>
    <row r="24" spans="1:9">
      <c r="A24" s="23">
        <v>10</v>
      </c>
      <c r="C24" s="7"/>
      <c r="E24" s="21" t="str">
        <f t="shared" si="0"/>
        <v/>
      </c>
      <c r="F24" s="24" t="str">
        <f t="shared" si="1"/>
        <v/>
      </c>
      <c r="G24" s="28" t="str">
        <f t="shared" si="2"/>
        <v/>
      </c>
      <c r="H24" s="31" t="str">
        <f t="shared" si="3"/>
        <v/>
      </c>
      <c r="I24" s="34" t="str">
        <f t="shared" si="4"/>
        <v/>
      </c>
    </row>
    <row r="25" spans="1:9">
      <c r="A25" s="23">
        <v>11</v>
      </c>
      <c r="C25" s="7"/>
      <c r="E25" s="21" t="str">
        <f t="shared" si="0"/>
        <v/>
      </c>
      <c r="F25" s="24" t="str">
        <f t="shared" ref="F25:F88" si="5">IF(E25="","",IF(F24&gt;=1,1,IF(E25&lt;=E24,F24,IF(E25&gt;=1,1,E25))))</f>
        <v/>
      </c>
      <c r="G25" s="28" t="str">
        <f t="shared" ref="G25:G88" si="6">IF(C25="","",IF(G24="NON","NON",IF(H25&lt;=$H$10,"OUI","NON")))</f>
        <v/>
      </c>
      <c r="H25" s="31" t="str">
        <f t="shared" si="3"/>
        <v/>
      </c>
      <c r="I25" s="34" t="str">
        <f t="shared" si="4"/>
        <v/>
      </c>
    </row>
    <row r="26" spans="1:9">
      <c r="A26" s="23">
        <v>12</v>
      </c>
      <c r="C26" s="7"/>
      <c r="E26" s="21" t="str">
        <f t="shared" si="0"/>
        <v/>
      </c>
      <c r="F26" s="24" t="str">
        <f t="shared" si="5"/>
        <v/>
      </c>
      <c r="G26" s="28" t="str">
        <f t="shared" si="6"/>
        <v/>
      </c>
      <c r="H26" s="31" t="str">
        <f t="shared" si="3"/>
        <v/>
      </c>
      <c r="I26" s="34" t="str">
        <f t="shared" si="4"/>
        <v/>
      </c>
    </row>
    <row r="27" spans="1:9">
      <c r="A27" s="23">
        <v>13</v>
      </c>
      <c r="C27" s="7"/>
      <c r="E27" s="21" t="str">
        <f t="shared" si="0"/>
        <v/>
      </c>
      <c r="F27" s="24" t="str">
        <f t="shared" si="5"/>
        <v/>
      </c>
      <c r="G27" s="28" t="str">
        <f t="shared" si="6"/>
        <v/>
      </c>
      <c r="H27" s="31" t="str">
        <f t="shared" si="3"/>
        <v/>
      </c>
      <c r="I27" s="34" t="str">
        <f t="shared" si="4"/>
        <v/>
      </c>
    </row>
    <row r="28" spans="1:9">
      <c r="A28" s="23">
        <v>14</v>
      </c>
      <c r="C28" s="7"/>
      <c r="E28" s="21" t="str">
        <f t="shared" si="0"/>
        <v/>
      </c>
      <c r="F28" s="24" t="str">
        <f t="shared" si="5"/>
        <v/>
      </c>
      <c r="G28" s="28" t="str">
        <f t="shared" si="6"/>
        <v/>
      </c>
      <c r="H28" s="31" t="str">
        <f t="shared" si="3"/>
        <v/>
      </c>
      <c r="I28" s="34" t="str">
        <f t="shared" si="4"/>
        <v/>
      </c>
    </row>
    <row r="29" spans="1:9">
      <c r="A29" s="23">
        <v>15</v>
      </c>
      <c r="C29" s="7"/>
      <c r="E29" s="21" t="str">
        <f t="shared" si="0"/>
        <v/>
      </c>
      <c r="F29" s="24" t="str">
        <f t="shared" si="5"/>
        <v/>
      </c>
      <c r="G29" s="28" t="str">
        <f t="shared" si="6"/>
        <v/>
      </c>
      <c r="H29" s="31" t="str">
        <f t="shared" si="3"/>
        <v/>
      </c>
      <c r="I29" s="34" t="str">
        <f t="shared" si="4"/>
        <v/>
      </c>
    </row>
    <row r="30" spans="1:9">
      <c r="A30" s="23">
        <v>16</v>
      </c>
      <c r="C30" s="7"/>
      <c r="E30" s="21" t="str">
        <f t="shared" si="0"/>
        <v/>
      </c>
      <c r="F30" s="24" t="str">
        <f t="shared" si="5"/>
        <v/>
      </c>
      <c r="G30" s="28" t="str">
        <f t="shared" si="6"/>
        <v/>
      </c>
      <c r="H30" s="31" t="str">
        <f t="shared" si="3"/>
        <v/>
      </c>
      <c r="I30" s="34" t="str">
        <f t="shared" si="4"/>
        <v/>
      </c>
    </row>
    <row r="31" spans="1:9">
      <c r="A31" s="23">
        <v>17</v>
      </c>
      <c r="C31" s="7"/>
      <c r="E31" s="21" t="str">
        <f t="shared" si="0"/>
        <v/>
      </c>
      <c r="F31" s="24" t="str">
        <f t="shared" si="5"/>
        <v/>
      </c>
      <c r="G31" s="28" t="str">
        <f t="shared" si="6"/>
        <v/>
      </c>
      <c r="H31" s="31" t="str">
        <f t="shared" si="3"/>
        <v/>
      </c>
      <c r="I31" s="34" t="str">
        <f t="shared" si="4"/>
        <v/>
      </c>
    </row>
    <row r="32" spans="1:9">
      <c r="A32" s="23">
        <v>18</v>
      </c>
      <c r="C32" s="7"/>
      <c r="E32" s="21" t="str">
        <f t="shared" si="0"/>
        <v/>
      </c>
      <c r="F32" s="24" t="str">
        <f t="shared" si="5"/>
        <v/>
      </c>
      <c r="G32" s="28" t="str">
        <f t="shared" si="6"/>
        <v/>
      </c>
      <c r="H32" s="31" t="str">
        <f t="shared" si="3"/>
        <v/>
      </c>
      <c r="I32" s="34" t="str">
        <f t="shared" si="4"/>
        <v/>
      </c>
    </row>
    <row r="33" spans="1:9">
      <c r="A33" s="23">
        <v>19</v>
      </c>
      <c r="C33" s="7"/>
      <c r="E33" s="21" t="str">
        <f t="shared" si="0"/>
        <v/>
      </c>
      <c r="F33" s="24" t="str">
        <f t="shared" si="5"/>
        <v/>
      </c>
      <c r="G33" s="28" t="str">
        <f t="shared" si="6"/>
        <v/>
      </c>
      <c r="H33" s="31" t="str">
        <f t="shared" si="3"/>
        <v/>
      </c>
      <c r="I33" s="34" t="str">
        <f t="shared" si="4"/>
        <v/>
      </c>
    </row>
    <row r="34" spans="1:9">
      <c r="A34" s="23">
        <v>20</v>
      </c>
      <c r="C34" s="7"/>
      <c r="E34" s="21" t="str">
        <f t="shared" si="0"/>
        <v/>
      </c>
      <c r="F34" s="24" t="str">
        <f t="shared" si="5"/>
        <v/>
      </c>
      <c r="G34" s="28" t="str">
        <f t="shared" si="6"/>
        <v/>
      </c>
      <c r="H34" s="31" t="str">
        <f t="shared" si="3"/>
        <v/>
      </c>
      <c r="I34" s="34" t="str">
        <f t="shared" si="4"/>
        <v/>
      </c>
    </row>
    <row r="35" spans="1:9">
      <c r="A35" s="23">
        <v>21</v>
      </c>
      <c r="C35" s="7"/>
      <c r="E35" s="21" t="str">
        <f t="shared" si="0"/>
        <v/>
      </c>
      <c r="F35" s="24" t="str">
        <f t="shared" si="5"/>
        <v/>
      </c>
      <c r="G35" s="28" t="str">
        <f t="shared" si="6"/>
        <v/>
      </c>
      <c r="H35" s="31" t="str">
        <f t="shared" si="3"/>
        <v/>
      </c>
      <c r="I35" s="34" t="str">
        <f t="shared" si="4"/>
        <v/>
      </c>
    </row>
    <row r="36" spans="1:9">
      <c r="A36" s="23">
        <v>22</v>
      </c>
      <c r="C36" s="7"/>
      <c r="E36" s="21" t="str">
        <f t="shared" si="0"/>
        <v/>
      </c>
      <c r="F36" s="24" t="str">
        <f t="shared" si="5"/>
        <v/>
      </c>
      <c r="G36" s="28" t="str">
        <f t="shared" si="6"/>
        <v/>
      </c>
      <c r="H36" s="31" t="str">
        <f t="shared" si="3"/>
        <v/>
      </c>
      <c r="I36" s="34" t="str">
        <f t="shared" si="4"/>
        <v/>
      </c>
    </row>
    <row r="37" spans="1:9">
      <c r="A37" s="23">
        <v>23</v>
      </c>
      <c r="C37" s="7"/>
      <c r="E37" s="21" t="str">
        <f t="shared" si="0"/>
        <v/>
      </c>
      <c r="F37" s="24" t="str">
        <f t="shared" si="5"/>
        <v/>
      </c>
      <c r="G37" s="28" t="str">
        <f t="shared" si="6"/>
        <v/>
      </c>
      <c r="H37" s="31" t="str">
        <f t="shared" si="3"/>
        <v/>
      </c>
      <c r="I37" s="34" t="str">
        <f t="shared" si="4"/>
        <v/>
      </c>
    </row>
    <row r="38" spans="1:9">
      <c r="A38" s="23">
        <v>24</v>
      </c>
      <c r="C38" s="7"/>
      <c r="E38" s="21" t="str">
        <f t="shared" si="0"/>
        <v/>
      </c>
      <c r="F38" s="24" t="str">
        <f t="shared" si="5"/>
        <v/>
      </c>
      <c r="G38" s="28" t="str">
        <f t="shared" si="6"/>
        <v/>
      </c>
      <c r="H38" s="31" t="str">
        <f t="shared" si="3"/>
        <v/>
      </c>
      <c r="I38" s="34" t="str">
        <f t="shared" si="4"/>
        <v/>
      </c>
    </row>
    <row r="39" spans="1:9">
      <c r="A39" s="23">
        <v>25</v>
      </c>
      <c r="C39" s="7"/>
      <c r="E39" s="21" t="str">
        <f t="shared" si="0"/>
        <v/>
      </c>
      <c r="F39" s="24" t="str">
        <f t="shared" si="5"/>
        <v/>
      </c>
      <c r="G39" s="28" t="str">
        <f t="shared" si="6"/>
        <v/>
      </c>
      <c r="H39" s="31" t="str">
        <f t="shared" si="3"/>
        <v/>
      </c>
      <c r="I39" s="34" t="str">
        <f t="shared" si="4"/>
        <v/>
      </c>
    </row>
    <row r="40" spans="1:9">
      <c r="A40" s="23">
        <v>26</v>
      </c>
      <c r="C40" s="7"/>
      <c r="E40" s="21" t="str">
        <f t="shared" si="0"/>
        <v/>
      </c>
      <c r="F40" s="24" t="str">
        <f t="shared" si="5"/>
        <v/>
      </c>
      <c r="G40" s="28" t="str">
        <f t="shared" si="6"/>
        <v/>
      </c>
      <c r="H40" s="31" t="str">
        <f t="shared" si="3"/>
        <v/>
      </c>
      <c r="I40" s="34" t="str">
        <f t="shared" si="4"/>
        <v/>
      </c>
    </row>
    <row r="41" spans="1:9">
      <c r="A41" s="23">
        <v>27</v>
      </c>
      <c r="C41" s="7"/>
      <c r="E41" s="21" t="str">
        <f t="shared" si="0"/>
        <v/>
      </c>
      <c r="F41" s="24" t="str">
        <f t="shared" si="5"/>
        <v/>
      </c>
      <c r="G41" s="28" t="str">
        <f t="shared" si="6"/>
        <v/>
      </c>
      <c r="H41" s="31" t="str">
        <f t="shared" si="3"/>
        <v/>
      </c>
      <c r="I41" s="34" t="str">
        <f t="shared" si="4"/>
        <v/>
      </c>
    </row>
    <row r="42" spans="1:9">
      <c r="A42" s="23">
        <v>28</v>
      </c>
      <c r="C42" s="7"/>
      <c r="E42" s="21" t="str">
        <f t="shared" si="0"/>
        <v/>
      </c>
      <c r="F42" s="24" t="str">
        <f t="shared" si="5"/>
        <v/>
      </c>
      <c r="G42" s="28" t="str">
        <f t="shared" si="6"/>
        <v/>
      </c>
      <c r="H42" s="31" t="str">
        <f t="shared" si="3"/>
        <v/>
      </c>
      <c r="I42" s="34" t="str">
        <f t="shared" si="4"/>
        <v/>
      </c>
    </row>
    <row r="43" spans="1:9">
      <c r="A43" s="23">
        <v>29</v>
      </c>
      <c r="C43" s="7"/>
      <c r="E43" s="21" t="str">
        <f t="shared" si="0"/>
        <v/>
      </c>
      <c r="F43" s="24" t="str">
        <f t="shared" si="5"/>
        <v/>
      </c>
      <c r="G43" s="28" t="str">
        <f t="shared" si="6"/>
        <v/>
      </c>
      <c r="H43" s="31" t="str">
        <f t="shared" si="3"/>
        <v/>
      </c>
      <c r="I43" s="34" t="str">
        <f t="shared" si="4"/>
        <v/>
      </c>
    </row>
    <row r="44" spans="1:9">
      <c r="A44" s="23">
        <v>30</v>
      </c>
      <c r="C44" s="7"/>
      <c r="E44" s="21" t="str">
        <f t="shared" si="0"/>
        <v/>
      </c>
      <c r="F44" s="24" t="str">
        <f t="shared" si="5"/>
        <v/>
      </c>
      <c r="G44" s="28" t="str">
        <f t="shared" si="6"/>
        <v/>
      </c>
      <c r="H44" s="31" t="str">
        <f t="shared" si="3"/>
        <v/>
      </c>
      <c r="I44" s="34" t="str">
        <f t="shared" si="4"/>
        <v/>
      </c>
    </row>
    <row r="45" spans="1:9">
      <c r="A45" s="23">
        <v>31</v>
      </c>
      <c r="C45" s="7"/>
      <c r="E45" s="21" t="str">
        <f t="shared" si="0"/>
        <v/>
      </c>
      <c r="F45" s="24" t="str">
        <f t="shared" si="5"/>
        <v/>
      </c>
      <c r="G45" s="28" t="str">
        <f t="shared" si="6"/>
        <v/>
      </c>
      <c r="H45" s="31" t="str">
        <f t="shared" si="3"/>
        <v/>
      </c>
      <c r="I45" s="34" t="str">
        <f t="shared" si="4"/>
        <v/>
      </c>
    </row>
    <row r="46" spans="1:9">
      <c r="A46" s="23">
        <v>32</v>
      </c>
      <c r="C46" s="7"/>
      <c r="E46" s="21" t="str">
        <f t="shared" si="0"/>
        <v/>
      </c>
      <c r="F46" s="24" t="str">
        <f t="shared" si="5"/>
        <v/>
      </c>
      <c r="G46" s="28" t="str">
        <f t="shared" si="6"/>
        <v/>
      </c>
      <c r="H46" s="31" t="str">
        <f t="shared" si="3"/>
        <v/>
      </c>
      <c r="I46" s="34" t="str">
        <f t="shared" si="4"/>
        <v/>
      </c>
    </row>
    <row r="47" spans="1:9">
      <c r="A47" s="23">
        <v>33</v>
      </c>
      <c r="C47" s="7"/>
      <c r="E47" s="21" t="str">
        <f t="shared" ref="E47:E79" si="7">IF(C47="","",C47*($H$12+1-A47))</f>
        <v/>
      </c>
      <c r="F47" s="24" t="str">
        <f t="shared" si="5"/>
        <v/>
      </c>
      <c r="G47" s="28" t="str">
        <f t="shared" si="6"/>
        <v/>
      </c>
      <c r="H47" s="31" t="str">
        <f t="shared" si="3"/>
        <v/>
      </c>
      <c r="I47" s="34" t="str">
        <f t="shared" si="4"/>
        <v/>
      </c>
    </row>
    <row r="48" spans="1:9">
      <c r="A48" s="23">
        <v>34</v>
      </c>
      <c r="C48" s="7"/>
      <c r="E48" s="21" t="str">
        <f t="shared" si="7"/>
        <v/>
      </c>
      <c r="F48" s="24" t="str">
        <f t="shared" si="5"/>
        <v/>
      </c>
      <c r="G48" s="28" t="str">
        <f t="shared" si="6"/>
        <v/>
      </c>
      <c r="H48" s="31" t="str">
        <f t="shared" si="3"/>
        <v/>
      </c>
      <c r="I48" s="34" t="str">
        <f t="shared" si="4"/>
        <v/>
      </c>
    </row>
    <row r="49" spans="1:9">
      <c r="A49" s="23">
        <v>35</v>
      </c>
      <c r="C49" s="7"/>
      <c r="E49" s="21" t="str">
        <f t="shared" si="7"/>
        <v/>
      </c>
      <c r="F49" s="24" t="str">
        <f t="shared" si="5"/>
        <v/>
      </c>
      <c r="G49" s="28" t="str">
        <f t="shared" si="6"/>
        <v/>
      </c>
      <c r="H49" s="31" t="str">
        <f t="shared" si="3"/>
        <v/>
      </c>
      <c r="I49" s="34" t="str">
        <f t="shared" si="4"/>
        <v/>
      </c>
    </row>
    <row r="50" spans="1:9">
      <c r="A50" s="23">
        <v>36</v>
      </c>
      <c r="C50" s="7"/>
      <c r="E50" s="21" t="str">
        <f t="shared" si="7"/>
        <v/>
      </c>
      <c r="F50" s="24" t="str">
        <f t="shared" si="5"/>
        <v/>
      </c>
      <c r="G50" s="28" t="str">
        <f t="shared" si="6"/>
        <v/>
      </c>
      <c r="H50" s="31" t="str">
        <f t="shared" si="3"/>
        <v/>
      </c>
      <c r="I50" s="34" t="str">
        <f t="shared" si="4"/>
        <v/>
      </c>
    </row>
    <row r="51" spans="1:9">
      <c r="A51" s="23">
        <v>37</v>
      </c>
      <c r="C51" s="7"/>
      <c r="E51" s="21" t="str">
        <f t="shared" si="7"/>
        <v/>
      </c>
      <c r="F51" s="24" t="str">
        <f t="shared" si="5"/>
        <v/>
      </c>
      <c r="G51" s="28" t="str">
        <f t="shared" si="6"/>
        <v/>
      </c>
      <c r="H51" s="31" t="str">
        <f t="shared" si="3"/>
        <v/>
      </c>
      <c r="I51" s="34" t="str">
        <f t="shared" si="4"/>
        <v/>
      </c>
    </row>
    <row r="52" spans="1:9">
      <c r="A52" s="23">
        <v>38</v>
      </c>
      <c r="C52" s="7"/>
      <c r="E52" s="21" t="str">
        <f t="shared" si="7"/>
        <v/>
      </c>
      <c r="F52" s="24" t="str">
        <f t="shared" si="5"/>
        <v/>
      </c>
      <c r="G52" s="28" t="str">
        <f t="shared" si="6"/>
        <v/>
      </c>
      <c r="H52" s="31" t="str">
        <f t="shared" si="3"/>
        <v/>
      </c>
      <c r="I52" s="34" t="str">
        <f t="shared" si="4"/>
        <v/>
      </c>
    </row>
    <row r="53" spans="1:9">
      <c r="A53" s="23">
        <v>39</v>
      </c>
      <c r="C53" s="7"/>
      <c r="E53" s="21" t="str">
        <f t="shared" si="7"/>
        <v/>
      </c>
      <c r="F53" s="24" t="str">
        <f t="shared" si="5"/>
        <v/>
      </c>
      <c r="G53" s="28" t="str">
        <f t="shared" si="6"/>
        <v/>
      </c>
      <c r="H53" s="31" t="str">
        <f t="shared" si="3"/>
        <v/>
      </c>
      <c r="I53" s="34" t="str">
        <f t="shared" si="4"/>
        <v/>
      </c>
    </row>
    <row r="54" spans="1:9">
      <c r="A54" s="23">
        <v>40</v>
      </c>
      <c r="C54" s="7"/>
      <c r="E54" s="21" t="str">
        <f t="shared" si="7"/>
        <v/>
      </c>
      <c r="F54" s="24" t="str">
        <f t="shared" si="5"/>
        <v/>
      </c>
      <c r="G54" s="28" t="str">
        <f t="shared" si="6"/>
        <v/>
      </c>
      <c r="H54" s="31" t="str">
        <f t="shared" si="3"/>
        <v/>
      </c>
      <c r="I54" s="34" t="str">
        <f t="shared" si="4"/>
        <v/>
      </c>
    </row>
    <row r="55" spans="1:9">
      <c r="A55" s="23">
        <v>41</v>
      </c>
      <c r="C55" s="7"/>
      <c r="E55" s="21" t="str">
        <f t="shared" si="7"/>
        <v/>
      </c>
      <c r="F55" s="24" t="str">
        <f t="shared" si="5"/>
        <v/>
      </c>
      <c r="G55" s="28" t="str">
        <f t="shared" si="6"/>
        <v/>
      </c>
      <c r="H55" s="31" t="str">
        <f t="shared" si="3"/>
        <v/>
      </c>
      <c r="I55" s="34" t="str">
        <f t="shared" si="4"/>
        <v/>
      </c>
    </row>
    <row r="56" spans="1:9">
      <c r="A56" s="23">
        <v>42</v>
      </c>
      <c r="C56" s="7"/>
      <c r="E56" s="21" t="str">
        <f t="shared" si="7"/>
        <v/>
      </c>
      <c r="F56" s="24" t="str">
        <f t="shared" si="5"/>
        <v/>
      </c>
      <c r="G56" s="28" t="str">
        <f t="shared" si="6"/>
        <v/>
      </c>
      <c r="H56" s="31" t="str">
        <f t="shared" si="3"/>
        <v/>
      </c>
      <c r="I56" s="34" t="str">
        <f t="shared" si="4"/>
        <v/>
      </c>
    </row>
    <row r="57" spans="1:9">
      <c r="A57" s="23">
        <v>43</v>
      </c>
      <c r="C57" s="7"/>
      <c r="E57" s="21" t="str">
        <f t="shared" si="7"/>
        <v/>
      </c>
      <c r="F57" s="24" t="str">
        <f t="shared" si="5"/>
        <v/>
      </c>
      <c r="G57" s="28" t="str">
        <f t="shared" si="6"/>
        <v/>
      </c>
      <c r="H57" s="31" t="str">
        <f t="shared" si="3"/>
        <v/>
      </c>
      <c r="I57" s="34" t="str">
        <f t="shared" si="4"/>
        <v/>
      </c>
    </row>
    <row r="58" spans="1:9">
      <c r="A58" s="23">
        <v>44</v>
      </c>
      <c r="C58" s="7"/>
      <c r="E58" s="21" t="str">
        <f t="shared" si="7"/>
        <v/>
      </c>
      <c r="F58" s="24" t="str">
        <f t="shared" si="5"/>
        <v/>
      </c>
      <c r="G58" s="28" t="str">
        <f t="shared" si="6"/>
        <v/>
      </c>
      <c r="H58" s="31" t="str">
        <f t="shared" si="3"/>
        <v/>
      </c>
      <c r="I58" s="34" t="str">
        <f t="shared" si="4"/>
        <v/>
      </c>
    </row>
    <row r="59" spans="1:9">
      <c r="A59" s="23">
        <v>45</v>
      </c>
      <c r="C59" s="7"/>
      <c r="E59" s="21" t="str">
        <f t="shared" si="7"/>
        <v/>
      </c>
      <c r="F59" s="24" t="str">
        <f t="shared" si="5"/>
        <v/>
      </c>
      <c r="G59" s="28" t="str">
        <f t="shared" si="6"/>
        <v/>
      </c>
      <c r="H59" s="31" t="str">
        <f t="shared" si="3"/>
        <v/>
      </c>
      <c r="I59" s="34" t="str">
        <f t="shared" si="4"/>
        <v/>
      </c>
    </row>
    <row r="60" spans="1:9">
      <c r="A60" s="23">
        <v>46</v>
      </c>
      <c r="C60" s="7"/>
      <c r="E60" s="21" t="str">
        <f t="shared" si="7"/>
        <v/>
      </c>
      <c r="F60" s="24" t="str">
        <f t="shared" si="5"/>
        <v/>
      </c>
      <c r="G60" s="28" t="str">
        <f t="shared" si="6"/>
        <v/>
      </c>
      <c r="H60" s="31" t="str">
        <f t="shared" si="3"/>
        <v/>
      </c>
      <c r="I60" s="34" t="str">
        <f t="shared" si="4"/>
        <v/>
      </c>
    </row>
    <row r="61" spans="1:9">
      <c r="A61" s="23">
        <v>47</v>
      </c>
      <c r="C61" s="7"/>
      <c r="E61" s="21" t="str">
        <f t="shared" si="7"/>
        <v/>
      </c>
      <c r="F61" s="24" t="str">
        <f t="shared" si="5"/>
        <v/>
      </c>
      <c r="G61" s="28" t="str">
        <f t="shared" si="6"/>
        <v/>
      </c>
      <c r="H61" s="31" t="str">
        <f t="shared" si="3"/>
        <v/>
      </c>
      <c r="I61" s="34" t="str">
        <f t="shared" si="4"/>
        <v/>
      </c>
    </row>
    <row r="62" spans="1:9">
      <c r="A62" s="23">
        <v>48</v>
      </c>
      <c r="C62" s="7"/>
      <c r="E62" s="21" t="str">
        <f t="shared" si="7"/>
        <v/>
      </c>
      <c r="F62" s="24" t="str">
        <f t="shared" si="5"/>
        <v/>
      </c>
      <c r="G62" s="28" t="str">
        <f t="shared" si="6"/>
        <v/>
      </c>
      <c r="H62" s="31" t="str">
        <f t="shared" si="3"/>
        <v/>
      </c>
      <c r="I62" s="34" t="str">
        <f t="shared" si="4"/>
        <v/>
      </c>
    </row>
    <row r="63" spans="1:9">
      <c r="A63" s="23">
        <v>49</v>
      </c>
      <c r="C63" s="7"/>
      <c r="E63" s="21" t="str">
        <f t="shared" si="7"/>
        <v/>
      </c>
      <c r="F63" s="24" t="str">
        <f t="shared" si="5"/>
        <v/>
      </c>
      <c r="G63" s="28" t="str">
        <f t="shared" si="6"/>
        <v/>
      </c>
      <c r="H63" s="31" t="str">
        <f t="shared" si="3"/>
        <v/>
      </c>
      <c r="I63" s="34" t="str">
        <f t="shared" si="4"/>
        <v/>
      </c>
    </row>
    <row r="64" spans="1:9">
      <c r="A64" s="23">
        <v>50</v>
      </c>
      <c r="C64" s="7"/>
      <c r="E64" s="21" t="str">
        <f t="shared" si="7"/>
        <v/>
      </c>
      <c r="F64" s="24" t="str">
        <f t="shared" si="5"/>
        <v/>
      </c>
      <c r="G64" s="28" t="str">
        <f t="shared" si="6"/>
        <v/>
      </c>
      <c r="H64" s="31" t="str">
        <f t="shared" si="3"/>
        <v/>
      </c>
      <c r="I64" s="34" t="str">
        <f t="shared" si="4"/>
        <v/>
      </c>
    </row>
    <row r="65" spans="1:9">
      <c r="A65" s="23">
        <v>51</v>
      </c>
      <c r="C65" s="7"/>
      <c r="E65" s="21" t="str">
        <f t="shared" si="7"/>
        <v/>
      </c>
      <c r="F65" s="24" t="str">
        <f t="shared" si="5"/>
        <v/>
      </c>
      <c r="G65" s="28" t="str">
        <f t="shared" si="6"/>
        <v/>
      </c>
      <c r="H65" s="31" t="str">
        <f t="shared" si="3"/>
        <v/>
      </c>
      <c r="I65" s="34" t="str">
        <f t="shared" si="4"/>
        <v/>
      </c>
    </row>
    <row r="66" spans="1:9">
      <c r="A66" s="23">
        <v>52</v>
      </c>
      <c r="C66" s="7"/>
      <c r="E66" s="21" t="str">
        <f t="shared" si="7"/>
        <v/>
      </c>
      <c r="F66" s="24" t="str">
        <f t="shared" si="5"/>
        <v/>
      </c>
      <c r="G66" s="28" t="str">
        <f t="shared" si="6"/>
        <v/>
      </c>
      <c r="H66" s="31" t="str">
        <f t="shared" si="3"/>
        <v/>
      </c>
      <c r="I66" s="34" t="str">
        <f t="shared" si="4"/>
        <v/>
      </c>
    </row>
    <row r="67" spans="1:9">
      <c r="A67" s="23">
        <v>53</v>
      </c>
      <c r="C67" s="7"/>
      <c r="E67" s="21" t="str">
        <f t="shared" si="7"/>
        <v/>
      </c>
      <c r="F67" s="24" t="str">
        <f t="shared" si="5"/>
        <v/>
      </c>
      <c r="G67" s="28" t="str">
        <f t="shared" si="6"/>
        <v/>
      </c>
      <c r="H67" s="31" t="str">
        <f t="shared" si="3"/>
        <v/>
      </c>
      <c r="I67" s="34" t="str">
        <f t="shared" si="4"/>
        <v/>
      </c>
    </row>
    <row r="68" spans="1:9">
      <c r="A68" s="23">
        <v>54</v>
      </c>
      <c r="C68" s="7"/>
      <c r="E68" s="21" t="str">
        <f t="shared" si="7"/>
        <v/>
      </c>
      <c r="F68" s="24" t="str">
        <f t="shared" si="5"/>
        <v/>
      </c>
      <c r="G68" s="28" t="str">
        <f t="shared" si="6"/>
        <v/>
      </c>
      <c r="H68" s="31" t="str">
        <f t="shared" si="3"/>
        <v/>
      </c>
      <c r="I68" s="34" t="str">
        <f t="shared" si="4"/>
        <v/>
      </c>
    </row>
    <row r="69" spans="1:9">
      <c r="A69" s="23">
        <v>55</v>
      </c>
      <c r="C69" s="7"/>
      <c r="E69" s="21" t="str">
        <f t="shared" si="7"/>
        <v/>
      </c>
      <c r="F69" s="24" t="str">
        <f t="shared" si="5"/>
        <v/>
      </c>
      <c r="G69" s="28" t="str">
        <f t="shared" si="6"/>
        <v/>
      </c>
      <c r="H69" s="31" t="str">
        <f t="shared" si="3"/>
        <v/>
      </c>
      <c r="I69" s="34" t="str">
        <f t="shared" si="4"/>
        <v/>
      </c>
    </row>
    <row r="70" spans="1:9">
      <c r="A70" s="23">
        <v>56</v>
      </c>
      <c r="C70" s="7"/>
      <c r="E70" s="21" t="str">
        <f t="shared" si="7"/>
        <v/>
      </c>
      <c r="F70" s="24" t="str">
        <f t="shared" si="5"/>
        <v/>
      </c>
      <c r="G70" s="28" t="str">
        <f t="shared" si="6"/>
        <v/>
      </c>
      <c r="H70" s="31" t="str">
        <f t="shared" si="3"/>
        <v/>
      </c>
      <c r="I70" s="34" t="str">
        <f t="shared" si="4"/>
        <v/>
      </c>
    </row>
    <row r="71" spans="1:9">
      <c r="A71" s="23">
        <v>57</v>
      </c>
      <c r="C71" s="7"/>
      <c r="E71" s="21" t="str">
        <f t="shared" si="7"/>
        <v/>
      </c>
      <c r="F71" s="24" t="str">
        <f t="shared" si="5"/>
        <v/>
      </c>
      <c r="G71" s="28" t="str">
        <f t="shared" si="6"/>
        <v/>
      </c>
      <c r="H71" s="31" t="str">
        <f t="shared" si="3"/>
        <v/>
      </c>
      <c r="I71" s="34" t="str">
        <f t="shared" si="4"/>
        <v/>
      </c>
    </row>
    <row r="72" spans="1:9">
      <c r="A72" s="23">
        <v>58</v>
      </c>
      <c r="C72" s="7"/>
      <c r="E72" s="21" t="str">
        <f t="shared" si="7"/>
        <v/>
      </c>
      <c r="F72" s="24" t="str">
        <f t="shared" si="5"/>
        <v/>
      </c>
      <c r="G72" s="28" t="str">
        <f t="shared" si="6"/>
        <v/>
      </c>
      <c r="H72" s="31" t="str">
        <f t="shared" si="3"/>
        <v/>
      </c>
      <c r="I72" s="34" t="str">
        <f t="shared" si="4"/>
        <v/>
      </c>
    </row>
    <row r="73" spans="1:9">
      <c r="A73" s="23">
        <v>59</v>
      </c>
      <c r="C73" s="7"/>
      <c r="E73" s="21" t="str">
        <f t="shared" si="7"/>
        <v/>
      </c>
      <c r="F73" s="24" t="str">
        <f t="shared" si="5"/>
        <v/>
      </c>
      <c r="G73" s="28" t="str">
        <f t="shared" si="6"/>
        <v/>
      </c>
      <c r="H73" s="31" t="str">
        <f t="shared" si="3"/>
        <v/>
      </c>
      <c r="I73" s="34" t="str">
        <f t="shared" si="4"/>
        <v/>
      </c>
    </row>
    <row r="74" spans="1:9">
      <c r="A74" s="23">
        <v>60</v>
      </c>
      <c r="C74" s="7"/>
      <c r="E74" s="21" t="str">
        <f t="shared" si="7"/>
        <v/>
      </c>
      <c r="F74" s="24" t="str">
        <f t="shared" si="5"/>
        <v/>
      </c>
      <c r="G74" s="28" t="str">
        <f t="shared" si="6"/>
        <v/>
      </c>
      <c r="H74" s="31" t="str">
        <f t="shared" si="3"/>
        <v/>
      </c>
      <c r="I74" s="34" t="str">
        <f t="shared" si="4"/>
        <v/>
      </c>
    </row>
    <row r="75" spans="1:9">
      <c r="A75" s="23">
        <v>61</v>
      </c>
      <c r="C75" s="7"/>
      <c r="E75" s="21" t="str">
        <f t="shared" si="7"/>
        <v/>
      </c>
      <c r="F75" s="24" t="str">
        <f t="shared" si="5"/>
        <v/>
      </c>
      <c r="G75" s="28" t="str">
        <f t="shared" si="6"/>
        <v/>
      </c>
      <c r="H75" s="31" t="str">
        <f t="shared" si="3"/>
        <v/>
      </c>
      <c r="I75" s="34" t="str">
        <f t="shared" si="4"/>
        <v/>
      </c>
    </row>
    <row r="76" spans="1:9">
      <c r="A76" s="23">
        <v>62</v>
      </c>
      <c r="C76" s="7"/>
      <c r="E76" s="21" t="str">
        <f t="shared" si="7"/>
        <v/>
      </c>
      <c r="F76" s="24" t="str">
        <f t="shared" si="5"/>
        <v/>
      </c>
      <c r="G76" s="28" t="str">
        <f t="shared" si="6"/>
        <v/>
      </c>
      <c r="H76" s="31" t="str">
        <f t="shared" si="3"/>
        <v/>
      </c>
      <c r="I76" s="34" t="str">
        <f t="shared" si="4"/>
        <v/>
      </c>
    </row>
    <row r="77" spans="1:9">
      <c r="A77" s="23">
        <v>63</v>
      </c>
      <c r="C77" s="7"/>
      <c r="E77" s="21" t="str">
        <f t="shared" si="7"/>
        <v/>
      </c>
      <c r="F77" s="24" t="str">
        <f t="shared" si="5"/>
        <v/>
      </c>
      <c r="G77" s="28" t="str">
        <f t="shared" si="6"/>
        <v/>
      </c>
      <c r="H77" s="31" t="str">
        <f t="shared" si="3"/>
        <v/>
      </c>
      <c r="I77" s="34" t="str">
        <f t="shared" si="4"/>
        <v/>
      </c>
    </row>
    <row r="78" spans="1:9">
      <c r="A78" s="23">
        <v>64</v>
      </c>
      <c r="C78" s="7"/>
      <c r="E78" s="21" t="str">
        <f t="shared" si="7"/>
        <v/>
      </c>
      <c r="F78" s="24" t="str">
        <f t="shared" si="5"/>
        <v/>
      </c>
      <c r="G78" s="28" t="str">
        <f t="shared" si="6"/>
        <v/>
      </c>
      <c r="H78" s="31" t="str">
        <f t="shared" si="3"/>
        <v/>
      </c>
      <c r="I78" s="34" t="str">
        <f t="shared" si="4"/>
        <v/>
      </c>
    </row>
    <row r="79" spans="1:9">
      <c r="A79" s="23">
        <v>65</v>
      </c>
      <c r="C79" s="7"/>
      <c r="E79" s="21" t="str">
        <f t="shared" si="7"/>
        <v/>
      </c>
      <c r="F79" s="24" t="str">
        <f t="shared" si="5"/>
        <v/>
      </c>
      <c r="G79" s="28" t="str">
        <f t="shared" si="6"/>
        <v/>
      </c>
      <c r="H79" s="31" t="str">
        <f t="shared" si="3"/>
        <v/>
      </c>
      <c r="I79" s="34" t="str">
        <f t="shared" si="4"/>
        <v/>
      </c>
    </row>
    <row r="80" spans="1:9">
      <c r="A80" s="23">
        <v>66</v>
      </c>
      <c r="C80" s="7"/>
      <c r="E80" s="21" t="str">
        <f t="shared" ref="E80:E143" si="8">IF(C80="","",C80*($H$12+1-A80))</f>
        <v/>
      </c>
      <c r="F80" s="24" t="str">
        <f t="shared" si="5"/>
        <v/>
      </c>
      <c r="G80" s="28" t="str">
        <f t="shared" si="6"/>
        <v/>
      </c>
      <c r="H80" s="31" t="str">
        <f t="shared" si="3"/>
        <v/>
      </c>
      <c r="I80" s="34" t="str">
        <f t="shared" si="4"/>
        <v/>
      </c>
    </row>
    <row r="81" spans="1:9">
      <c r="A81" s="23">
        <v>67</v>
      </c>
      <c r="C81" s="7"/>
      <c r="E81" s="21" t="str">
        <f t="shared" si="8"/>
        <v/>
      </c>
      <c r="F81" s="24" t="str">
        <f t="shared" si="5"/>
        <v/>
      </c>
      <c r="G81" s="28" t="str">
        <f t="shared" si="6"/>
        <v/>
      </c>
      <c r="H81" s="31" t="str">
        <f t="shared" ref="H81:H144" si="9">IF(E81="","",IF(H80&gt;=1,1,IF(F81&lt;=F80,H80,F81)))</f>
        <v/>
      </c>
      <c r="I81" s="34" t="str">
        <f t="shared" ref="I81:I144" si="10">IF(C81="","",IF(G81="NON","- - -",$H$10/($H$12+1-$A81)))</f>
        <v/>
      </c>
    </row>
    <row r="82" spans="1:9">
      <c r="A82" s="23">
        <v>68</v>
      </c>
      <c r="C82" s="7"/>
      <c r="E82" s="21" t="str">
        <f t="shared" si="8"/>
        <v/>
      </c>
      <c r="F82" s="24" t="str">
        <f t="shared" si="5"/>
        <v/>
      </c>
      <c r="G82" s="28" t="str">
        <f t="shared" si="6"/>
        <v/>
      </c>
      <c r="H82" s="31" t="str">
        <f t="shared" si="9"/>
        <v/>
      </c>
      <c r="I82" s="34" t="str">
        <f t="shared" si="10"/>
        <v/>
      </c>
    </row>
    <row r="83" spans="1:9">
      <c r="A83" s="23">
        <v>69</v>
      </c>
      <c r="C83" s="7"/>
      <c r="E83" s="21" t="str">
        <f t="shared" si="8"/>
        <v/>
      </c>
      <c r="F83" s="24" t="str">
        <f t="shared" si="5"/>
        <v/>
      </c>
      <c r="G83" s="28" t="str">
        <f t="shared" si="6"/>
        <v/>
      </c>
      <c r="H83" s="31" t="str">
        <f t="shared" si="9"/>
        <v/>
      </c>
      <c r="I83" s="34" t="str">
        <f t="shared" si="10"/>
        <v/>
      </c>
    </row>
    <row r="84" spans="1:9">
      <c r="A84" s="23">
        <v>70</v>
      </c>
      <c r="C84" s="7"/>
      <c r="E84" s="21" t="str">
        <f t="shared" si="8"/>
        <v/>
      </c>
      <c r="F84" s="24" t="str">
        <f t="shared" si="5"/>
        <v/>
      </c>
      <c r="G84" s="28" t="str">
        <f t="shared" si="6"/>
        <v/>
      </c>
      <c r="H84" s="31" t="str">
        <f t="shared" si="9"/>
        <v/>
      </c>
      <c r="I84" s="34" t="str">
        <f t="shared" si="10"/>
        <v/>
      </c>
    </row>
    <row r="85" spans="1:9">
      <c r="A85" s="23">
        <v>71</v>
      </c>
      <c r="C85" s="7"/>
      <c r="E85" s="21" t="str">
        <f t="shared" si="8"/>
        <v/>
      </c>
      <c r="F85" s="24" t="str">
        <f t="shared" si="5"/>
        <v/>
      </c>
      <c r="G85" s="28" t="str">
        <f t="shared" si="6"/>
        <v/>
      </c>
      <c r="H85" s="31" t="str">
        <f t="shared" si="9"/>
        <v/>
      </c>
      <c r="I85" s="34" t="str">
        <f t="shared" si="10"/>
        <v/>
      </c>
    </row>
    <row r="86" spans="1:9">
      <c r="A86" s="23">
        <v>72</v>
      </c>
      <c r="C86" s="7"/>
      <c r="E86" s="21" t="str">
        <f t="shared" si="8"/>
        <v/>
      </c>
      <c r="F86" s="24" t="str">
        <f t="shared" si="5"/>
        <v/>
      </c>
      <c r="G86" s="28" t="str">
        <f t="shared" si="6"/>
        <v/>
      </c>
      <c r="H86" s="31" t="str">
        <f t="shared" si="9"/>
        <v/>
      </c>
      <c r="I86" s="34" t="str">
        <f t="shared" si="10"/>
        <v/>
      </c>
    </row>
    <row r="87" spans="1:9">
      <c r="A87" s="23">
        <v>73</v>
      </c>
      <c r="C87" s="7"/>
      <c r="E87" s="21" t="str">
        <f t="shared" si="8"/>
        <v/>
      </c>
      <c r="F87" s="24" t="str">
        <f t="shared" si="5"/>
        <v/>
      </c>
      <c r="G87" s="28" t="str">
        <f t="shared" si="6"/>
        <v/>
      </c>
      <c r="H87" s="31" t="str">
        <f t="shared" si="9"/>
        <v/>
      </c>
      <c r="I87" s="34" t="str">
        <f t="shared" si="10"/>
        <v/>
      </c>
    </row>
    <row r="88" spans="1:9">
      <c r="A88" s="23">
        <v>74</v>
      </c>
      <c r="C88" s="7"/>
      <c r="E88" s="21" t="str">
        <f t="shared" si="8"/>
        <v/>
      </c>
      <c r="F88" s="24" t="str">
        <f t="shared" si="5"/>
        <v/>
      </c>
      <c r="G88" s="28" t="str">
        <f t="shared" si="6"/>
        <v/>
      </c>
      <c r="H88" s="31" t="str">
        <f t="shared" si="9"/>
        <v/>
      </c>
      <c r="I88" s="34" t="str">
        <f t="shared" si="10"/>
        <v/>
      </c>
    </row>
    <row r="89" spans="1:9">
      <c r="A89" s="23">
        <v>75</v>
      </c>
      <c r="C89" s="7"/>
      <c r="E89" s="21" t="str">
        <f t="shared" si="8"/>
        <v/>
      </c>
      <c r="F89" s="24" t="str">
        <f t="shared" ref="F89:F152" si="11">IF(E89="","",IF(F88&gt;=1,1,IF(E89&lt;=E88,F88,IF(E89&gt;=1,1,E89))))</f>
        <v/>
      </c>
      <c r="G89" s="28" t="str">
        <f t="shared" ref="G89:G152" si="12">IF(C89="","",IF(G88="NON","NON",IF(H89&lt;=$H$10,"OUI","NON")))</f>
        <v/>
      </c>
      <c r="H89" s="31" t="str">
        <f t="shared" si="9"/>
        <v/>
      </c>
      <c r="I89" s="34" t="str">
        <f t="shared" si="10"/>
        <v/>
      </c>
    </row>
    <row r="90" spans="1:9">
      <c r="A90" s="23">
        <v>76</v>
      </c>
      <c r="C90" s="7"/>
      <c r="E90" s="21" t="str">
        <f t="shared" si="8"/>
        <v/>
      </c>
      <c r="F90" s="24" t="str">
        <f t="shared" si="11"/>
        <v/>
      </c>
      <c r="G90" s="28" t="str">
        <f t="shared" si="12"/>
        <v/>
      </c>
      <c r="H90" s="31" t="str">
        <f t="shared" si="9"/>
        <v/>
      </c>
      <c r="I90" s="34" t="str">
        <f t="shared" si="10"/>
        <v/>
      </c>
    </row>
    <row r="91" spans="1:9">
      <c r="A91" s="23">
        <v>77</v>
      </c>
      <c r="C91" s="7"/>
      <c r="E91" s="21" t="str">
        <f t="shared" si="8"/>
        <v/>
      </c>
      <c r="F91" s="24" t="str">
        <f t="shared" si="11"/>
        <v/>
      </c>
      <c r="G91" s="28" t="str">
        <f t="shared" si="12"/>
        <v/>
      </c>
      <c r="H91" s="31" t="str">
        <f t="shared" si="9"/>
        <v/>
      </c>
      <c r="I91" s="34" t="str">
        <f t="shared" si="10"/>
        <v/>
      </c>
    </row>
    <row r="92" spans="1:9">
      <c r="A92" s="23">
        <v>78</v>
      </c>
      <c r="C92" s="7"/>
      <c r="E92" s="21" t="str">
        <f t="shared" si="8"/>
        <v/>
      </c>
      <c r="F92" s="24" t="str">
        <f t="shared" si="11"/>
        <v/>
      </c>
      <c r="G92" s="28" t="str">
        <f t="shared" si="12"/>
        <v/>
      </c>
      <c r="H92" s="31" t="str">
        <f t="shared" si="9"/>
        <v/>
      </c>
      <c r="I92" s="34" t="str">
        <f t="shared" si="10"/>
        <v/>
      </c>
    </row>
    <row r="93" spans="1:9">
      <c r="A93" s="23">
        <v>79</v>
      </c>
      <c r="C93" s="7"/>
      <c r="E93" s="21" t="str">
        <f t="shared" si="8"/>
        <v/>
      </c>
      <c r="F93" s="24" t="str">
        <f t="shared" si="11"/>
        <v/>
      </c>
      <c r="G93" s="28" t="str">
        <f t="shared" si="12"/>
        <v/>
      </c>
      <c r="H93" s="31" t="str">
        <f t="shared" si="9"/>
        <v/>
      </c>
      <c r="I93" s="34" t="str">
        <f t="shared" si="10"/>
        <v/>
      </c>
    </row>
    <row r="94" spans="1:9">
      <c r="A94" s="23">
        <v>80</v>
      </c>
      <c r="C94" s="7"/>
      <c r="E94" s="21" t="str">
        <f t="shared" si="8"/>
        <v/>
      </c>
      <c r="F94" s="24" t="str">
        <f t="shared" si="11"/>
        <v/>
      </c>
      <c r="G94" s="28" t="str">
        <f t="shared" si="12"/>
        <v/>
      </c>
      <c r="H94" s="31" t="str">
        <f t="shared" si="9"/>
        <v/>
      </c>
      <c r="I94" s="34" t="str">
        <f t="shared" si="10"/>
        <v/>
      </c>
    </row>
    <row r="95" spans="1:9">
      <c r="A95" s="23">
        <v>81</v>
      </c>
      <c r="C95" s="7"/>
      <c r="E95" s="21" t="str">
        <f t="shared" si="8"/>
        <v/>
      </c>
      <c r="F95" s="24" t="str">
        <f t="shared" si="11"/>
        <v/>
      </c>
      <c r="G95" s="28" t="str">
        <f t="shared" si="12"/>
        <v/>
      </c>
      <c r="H95" s="31" t="str">
        <f t="shared" si="9"/>
        <v/>
      </c>
      <c r="I95" s="34" t="str">
        <f t="shared" si="10"/>
        <v/>
      </c>
    </row>
    <row r="96" spans="1:9">
      <c r="A96" s="23">
        <v>82</v>
      </c>
      <c r="C96" s="7"/>
      <c r="E96" s="21" t="str">
        <f t="shared" si="8"/>
        <v/>
      </c>
      <c r="F96" s="24" t="str">
        <f t="shared" si="11"/>
        <v/>
      </c>
      <c r="G96" s="28" t="str">
        <f t="shared" si="12"/>
        <v/>
      </c>
      <c r="H96" s="31" t="str">
        <f t="shared" si="9"/>
        <v/>
      </c>
      <c r="I96" s="34" t="str">
        <f t="shared" si="10"/>
        <v/>
      </c>
    </row>
    <row r="97" spans="1:9">
      <c r="A97" s="23">
        <v>83</v>
      </c>
      <c r="C97" s="7"/>
      <c r="E97" s="21" t="str">
        <f t="shared" si="8"/>
        <v/>
      </c>
      <c r="F97" s="24" t="str">
        <f t="shared" si="11"/>
        <v/>
      </c>
      <c r="G97" s="28" t="str">
        <f t="shared" si="12"/>
        <v/>
      </c>
      <c r="H97" s="31" t="str">
        <f t="shared" si="9"/>
        <v/>
      </c>
      <c r="I97" s="34" t="str">
        <f t="shared" si="10"/>
        <v/>
      </c>
    </row>
    <row r="98" spans="1:9">
      <c r="A98" s="23">
        <v>84</v>
      </c>
      <c r="C98" s="7"/>
      <c r="E98" s="21" t="str">
        <f t="shared" si="8"/>
        <v/>
      </c>
      <c r="F98" s="24" t="str">
        <f t="shared" si="11"/>
        <v/>
      </c>
      <c r="G98" s="28" t="str">
        <f t="shared" si="12"/>
        <v/>
      </c>
      <c r="H98" s="31" t="str">
        <f t="shared" si="9"/>
        <v/>
      </c>
      <c r="I98" s="34" t="str">
        <f t="shared" si="10"/>
        <v/>
      </c>
    </row>
    <row r="99" spans="1:9">
      <c r="A99" s="23">
        <v>85</v>
      </c>
      <c r="C99" s="7"/>
      <c r="E99" s="21" t="str">
        <f t="shared" si="8"/>
        <v/>
      </c>
      <c r="F99" s="24" t="str">
        <f t="shared" si="11"/>
        <v/>
      </c>
      <c r="G99" s="28" t="str">
        <f t="shared" si="12"/>
        <v/>
      </c>
      <c r="H99" s="31" t="str">
        <f t="shared" si="9"/>
        <v/>
      </c>
      <c r="I99" s="34" t="str">
        <f t="shared" si="10"/>
        <v/>
      </c>
    </row>
    <row r="100" spans="1:9">
      <c r="A100" s="23">
        <v>86</v>
      </c>
      <c r="C100" s="7"/>
      <c r="E100" s="21" t="str">
        <f t="shared" si="8"/>
        <v/>
      </c>
      <c r="F100" s="24" t="str">
        <f t="shared" si="11"/>
        <v/>
      </c>
      <c r="G100" s="28" t="str">
        <f t="shared" si="12"/>
        <v/>
      </c>
      <c r="H100" s="31" t="str">
        <f t="shared" si="9"/>
        <v/>
      </c>
      <c r="I100" s="34" t="str">
        <f t="shared" si="10"/>
        <v/>
      </c>
    </row>
    <row r="101" spans="1:9">
      <c r="A101" s="23">
        <v>87</v>
      </c>
      <c r="C101" s="7"/>
      <c r="E101" s="21" t="str">
        <f t="shared" si="8"/>
        <v/>
      </c>
      <c r="F101" s="24" t="str">
        <f t="shared" si="11"/>
        <v/>
      </c>
      <c r="G101" s="28" t="str">
        <f t="shared" si="12"/>
        <v/>
      </c>
      <c r="H101" s="31" t="str">
        <f t="shared" si="9"/>
        <v/>
      </c>
      <c r="I101" s="34" t="str">
        <f t="shared" si="10"/>
        <v/>
      </c>
    </row>
    <row r="102" spans="1:9">
      <c r="A102" s="23">
        <v>88</v>
      </c>
      <c r="C102" s="7"/>
      <c r="E102" s="21" t="str">
        <f t="shared" si="8"/>
        <v/>
      </c>
      <c r="F102" s="24" t="str">
        <f t="shared" si="11"/>
        <v/>
      </c>
      <c r="G102" s="28" t="str">
        <f t="shared" si="12"/>
        <v/>
      </c>
      <c r="H102" s="31" t="str">
        <f t="shared" si="9"/>
        <v/>
      </c>
      <c r="I102" s="34" t="str">
        <f t="shared" si="10"/>
        <v/>
      </c>
    </row>
    <row r="103" spans="1:9">
      <c r="A103" s="23">
        <v>89</v>
      </c>
      <c r="C103" s="7"/>
      <c r="E103" s="21" t="str">
        <f t="shared" si="8"/>
        <v/>
      </c>
      <c r="F103" s="24" t="str">
        <f t="shared" si="11"/>
        <v/>
      </c>
      <c r="G103" s="28" t="str">
        <f t="shared" si="12"/>
        <v/>
      </c>
      <c r="H103" s="31" t="str">
        <f t="shared" si="9"/>
        <v/>
      </c>
      <c r="I103" s="34" t="str">
        <f t="shared" si="10"/>
        <v/>
      </c>
    </row>
    <row r="104" spans="1:9">
      <c r="A104" s="23">
        <v>90</v>
      </c>
      <c r="C104" s="7"/>
      <c r="E104" s="21" t="str">
        <f t="shared" si="8"/>
        <v/>
      </c>
      <c r="F104" s="24" t="str">
        <f t="shared" si="11"/>
        <v/>
      </c>
      <c r="G104" s="28" t="str">
        <f t="shared" si="12"/>
        <v/>
      </c>
      <c r="H104" s="31" t="str">
        <f t="shared" si="9"/>
        <v/>
      </c>
      <c r="I104" s="34" t="str">
        <f t="shared" si="10"/>
        <v/>
      </c>
    </row>
    <row r="105" spans="1:9">
      <c r="A105" s="23">
        <v>91</v>
      </c>
      <c r="C105" s="7"/>
      <c r="E105" s="21" t="str">
        <f t="shared" si="8"/>
        <v/>
      </c>
      <c r="F105" s="24" t="str">
        <f t="shared" si="11"/>
        <v/>
      </c>
      <c r="G105" s="28" t="str">
        <f t="shared" si="12"/>
        <v/>
      </c>
      <c r="H105" s="31" t="str">
        <f t="shared" si="9"/>
        <v/>
      </c>
      <c r="I105" s="34" t="str">
        <f t="shared" si="10"/>
        <v/>
      </c>
    </row>
    <row r="106" spans="1:9">
      <c r="A106" s="23">
        <v>92</v>
      </c>
      <c r="C106" s="7"/>
      <c r="E106" s="21" t="str">
        <f t="shared" si="8"/>
        <v/>
      </c>
      <c r="F106" s="24" t="str">
        <f t="shared" si="11"/>
        <v/>
      </c>
      <c r="G106" s="28" t="str">
        <f t="shared" si="12"/>
        <v/>
      </c>
      <c r="H106" s="31" t="str">
        <f t="shared" si="9"/>
        <v/>
      </c>
      <c r="I106" s="34" t="str">
        <f t="shared" si="10"/>
        <v/>
      </c>
    </row>
    <row r="107" spans="1:9">
      <c r="A107" s="23">
        <v>93</v>
      </c>
      <c r="C107" s="7"/>
      <c r="E107" s="21" t="str">
        <f t="shared" si="8"/>
        <v/>
      </c>
      <c r="F107" s="24" t="str">
        <f t="shared" si="11"/>
        <v/>
      </c>
      <c r="G107" s="28" t="str">
        <f t="shared" si="12"/>
        <v/>
      </c>
      <c r="H107" s="31" t="str">
        <f t="shared" si="9"/>
        <v/>
      </c>
      <c r="I107" s="34" t="str">
        <f t="shared" si="10"/>
        <v/>
      </c>
    </row>
    <row r="108" spans="1:9">
      <c r="A108" s="23">
        <v>94</v>
      </c>
      <c r="C108" s="7"/>
      <c r="E108" s="21" t="str">
        <f t="shared" si="8"/>
        <v/>
      </c>
      <c r="F108" s="24" t="str">
        <f t="shared" si="11"/>
        <v/>
      </c>
      <c r="G108" s="28" t="str">
        <f t="shared" si="12"/>
        <v/>
      </c>
      <c r="H108" s="31" t="str">
        <f t="shared" si="9"/>
        <v/>
      </c>
      <c r="I108" s="34" t="str">
        <f t="shared" si="10"/>
        <v/>
      </c>
    </row>
    <row r="109" spans="1:9">
      <c r="A109" s="23">
        <v>95</v>
      </c>
      <c r="C109" s="7"/>
      <c r="E109" s="21" t="str">
        <f t="shared" si="8"/>
        <v/>
      </c>
      <c r="F109" s="24" t="str">
        <f t="shared" si="11"/>
        <v/>
      </c>
      <c r="G109" s="28" t="str">
        <f t="shared" si="12"/>
        <v/>
      </c>
      <c r="H109" s="31" t="str">
        <f t="shared" si="9"/>
        <v/>
      </c>
      <c r="I109" s="34" t="str">
        <f t="shared" si="10"/>
        <v/>
      </c>
    </row>
    <row r="110" spans="1:9">
      <c r="A110" s="23">
        <v>96</v>
      </c>
      <c r="C110" s="7"/>
      <c r="E110" s="21" t="str">
        <f t="shared" si="8"/>
        <v/>
      </c>
      <c r="F110" s="24" t="str">
        <f t="shared" si="11"/>
        <v/>
      </c>
      <c r="G110" s="28" t="str">
        <f t="shared" si="12"/>
        <v/>
      </c>
      <c r="H110" s="31" t="str">
        <f t="shared" si="9"/>
        <v/>
      </c>
      <c r="I110" s="34" t="str">
        <f t="shared" si="10"/>
        <v/>
      </c>
    </row>
    <row r="111" spans="1:9">
      <c r="A111" s="23">
        <v>97</v>
      </c>
      <c r="C111" s="7"/>
      <c r="E111" s="21" t="str">
        <f t="shared" si="8"/>
        <v/>
      </c>
      <c r="F111" s="24" t="str">
        <f t="shared" si="11"/>
        <v/>
      </c>
      <c r="G111" s="28" t="str">
        <f t="shared" si="12"/>
        <v/>
      </c>
      <c r="H111" s="31" t="str">
        <f t="shared" si="9"/>
        <v/>
      </c>
      <c r="I111" s="34" t="str">
        <f t="shared" si="10"/>
        <v/>
      </c>
    </row>
    <row r="112" spans="1:9">
      <c r="A112" s="23">
        <v>98</v>
      </c>
      <c r="C112" s="7"/>
      <c r="E112" s="21" t="str">
        <f t="shared" si="8"/>
        <v/>
      </c>
      <c r="F112" s="24" t="str">
        <f t="shared" si="11"/>
        <v/>
      </c>
      <c r="G112" s="28" t="str">
        <f t="shared" si="12"/>
        <v/>
      </c>
      <c r="H112" s="31" t="str">
        <f t="shared" si="9"/>
        <v/>
      </c>
      <c r="I112" s="34" t="str">
        <f t="shared" si="10"/>
        <v/>
      </c>
    </row>
    <row r="113" spans="1:9">
      <c r="A113" s="23">
        <v>99</v>
      </c>
      <c r="C113" s="7"/>
      <c r="E113" s="21" t="str">
        <f t="shared" si="8"/>
        <v/>
      </c>
      <c r="F113" s="24" t="str">
        <f t="shared" si="11"/>
        <v/>
      </c>
      <c r="G113" s="28" t="str">
        <f t="shared" si="12"/>
        <v/>
      </c>
      <c r="H113" s="31" t="str">
        <f t="shared" si="9"/>
        <v/>
      </c>
      <c r="I113" s="34" t="str">
        <f t="shared" si="10"/>
        <v/>
      </c>
    </row>
    <row r="114" spans="1:9">
      <c r="A114" s="23">
        <v>100</v>
      </c>
      <c r="C114" s="7"/>
      <c r="E114" s="21" t="str">
        <f t="shared" si="8"/>
        <v/>
      </c>
      <c r="F114" s="24" t="str">
        <f t="shared" si="11"/>
        <v/>
      </c>
      <c r="G114" s="28" t="str">
        <f t="shared" si="12"/>
        <v/>
      </c>
      <c r="H114" s="31" t="str">
        <f t="shared" si="9"/>
        <v/>
      </c>
      <c r="I114" s="34" t="str">
        <f t="shared" si="10"/>
        <v/>
      </c>
    </row>
    <row r="115" spans="1:9">
      <c r="A115" s="23">
        <v>101</v>
      </c>
      <c r="C115" s="7"/>
      <c r="E115" s="21" t="str">
        <f t="shared" si="8"/>
        <v/>
      </c>
      <c r="F115" s="24" t="str">
        <f t="shared" si="11"/>
        <v/>
      </c>
      <c r="G115" s="28" t="str">
        <f t="shared" si="12"/>
        <v/>
      </c>
      <c r="H115" s="31" t="str">
        <f t="shared" si="9"/>
        <v/>
      </c>
      <c r="I115" s="34" t="str">
        <f t="shared" si="10"/>
        <v/>
      </c>
    </row>
    <row r="116" spans="1:9">
      <c r="A116" s="23">
        <v>102</v>
      </c>
      <c r="C116" s="7"/>
      <c r="E116" s="21" t="str">
        <f t="shared" si="8"/>
        <v/>
      </c>
      <c r="F116" s="24" t="str">
        <f t="shared" si="11"/>
        <v/>
      </c>
      <c r="G116" s="28" t="str">
        <f t="shared" si="12"/>
        <v/>
      </c>
      <c r="H116" s="31" t="str">
        <f t="shared" si="9"/>
        <v/>
      </c>
      <c r="I116" s="34" t="str">
        <f t="shared" si="10"/>
        <v/>
      </c>
    </row>
    <row r="117" spans="1:9">
      <c r="A117" s="23">
        <v>103</v>
      </c>
      <c r="C117" s="7"/>
      <c r="E117" s="21" t="str">
        <f t="shared" si="8"/>
        <v/>
      </c>
      <c r="F117" s="24" t="str">
        <f t="shared" si="11"/>
        <v/>
      </c>
      <c r="G117" s="28" t="str">
        <f t="shared" si="12"/>
        <v/>
      </c>
      <c r="H117" s="31" t="str">
        <f t="shared" si="9"/>
        <v/>
      </c>
      <c r="I117" s="34" t="str">
        <f t="shared" si="10"/>
        <v/>
      </c>
    </row>
    <row r="118" spans="1:9">
      <c r="A118" s="23">
        <v>104</v>
      </c>
      <c r="C118" s="7"/>
      <c r="E118" s="21" t="str">
        <f t="shared" si="8"/>
        <v/>
      </c>
      <c r="F118" s="24" t="str">
        <f t="shared" si="11"/>
        <v/>
      </c>
      <c r="G118" s="28" t="str">
        <f t="shared" si="12"/>
        <v/>
      </c>
      <c r="H118" s="31" t="str">
        <f t="shared" si="9"/>
        <v/>
      </c>
      <c r="I118" s="34" t="str">
        <f t="shared" si="10"/>
        <v/>
      </c>
    </row>
    <row r="119" spans="1:9">
      <c r="A119" s="23">
        <v>105</v>
      </c>
      <c r="C119" s="7"/>
      <c r="E119" s="21" t="str">
        <f t="shared" si="8"/>
        <v/>
      </c>
      <c r="F119" s="24" t="str">
        <f t="shared" si="11"/>
        <v/>
      </c>
      <c r="G119" s="28" t="str">
        <f t="shared" si="12"/>
        <v/>
      </c>
      <c r="H119" s="31" t="str">
        <f t="shared" si="9"/>
        <v/>
      </c>
      <c r="I119" s="34" t="str">
        <f t="shared" si="10"/>
        <v/>
      </c>
    </row>
    <row r="120" spans="1:9">
      <c r="A120" s="23">
        <v>106</v>
      </c>
      <c r="C120" s="7"/>
      <c r="E120" s="21" t="str">
        <f t="shared" si="8"/>
        <v/>
      </c>
      <c r="F120" s="24" t="str">
        <f t="shared" si="11"/>
        <v/>
      </c>
      <c r="G120" s="28" t="str">
        <f t="shared" si="12"/>
        <v/>
      </c>
      <c r="H120" s="31" t="str">
        <f t="shared" si="9"/>
        <v/>
      </c>
      <c r="I120" s="34" t="str">
        <f t="shared" si="10"/>
        <v/>
      </c>
    </row>
    <row r="121" spans="1:9">
      <c r="A121" s="23">
        <v>107</v>
      </c>
      <c r="C121" s="7"/>
      <c r="E121" s="21" t="str">
        <f t="shared" si="8"/>
        <v/>
      </c>
      <c r="F121" s="24" t="str">
        <f t="shared" si="11"/>
        <v/>
      </c>
      <c r="G121" s="28" t="str">
        <f t="shared" si="12"/>
        <v/>
      </c>
      <c r="H121" s="31" t="str">
        <f t="shared" si="9"/>
        <v/>
      </c>
      <c r="I121" s="34" t="str">
        <f t="shared" si="10"/>
        <v/>
      </c>
    </row>
    <row r="122" spans="1:9">
      <c r="A122" s="23">
        <v>108</v>
      </c>
      <c r="C122" s="7"/>
      <c r="E122" s="21" t="str">
        <f t="shared" si="8"/>
        <v/>
      </c>
      <c r="F122" s="24" t="str">
        <f t="shared" si="11"/>
        <v/>
      </c>
      <c r="G122" s="28" t="str">
        <f t="shared" si="12"/>
        <v/>
      </c>
      <c r="H122" s="31" t="str">
        <f t="shared" si="9"/>
        <v/>
      </c>
      <c r="I122" s="34" t="str">
        <f t="shared" si="10"/>
        <v/>
      </c>
    </row>
    <row r="123" spans="1:9">
      <c r="A123" s="23">
        <v>109</v>
      </c>
      <c r="C123" s="7"/>
      <c r="E123" s="21" t="str">
        <f t="shared" si="8"/>
        <v/>
      </c>
      <c r="F123" s="24" t="str">
        <f t="shared" si="11"/>
        <v/>
      </c>
      <c r="G123" s="28" t="str">
        <f t="shared" si="12"/>
        <v/>
      </c>
      <c r="H123" s="31" t="str">
        <f t="shared" si="9"/>
        <v/>
      </c>
      <c r="I123" s="34" t="str">
        <f t="shared" si="10"/>
        <v/>
      </c>
    </row>
    <row r="124" spans="1:9">
      <c r="A124" s="23">
        <v>110</v>
      </c>
      <c r="C124" s="7"/>
      <c r="E124" s="21" t="str">
        <f t="shared" si="8"/>
        <v/>
      </c>
      <c r="F124" s="24" t="str">
        <f t="shared" si="11"/>
        <v/>
      </c>
      <c r="G124" s="28" t="str">
        <f t="shared" si="12"/>
        <v/>
      </c>
      <c r="H124" s="31" t="str">
        <f t="shared" si="9"/>
        <v/>
      </c>
      <c r="I124" s="34" t="str">
        <f t="shared" si="10"/>
        <v/>
      </c>
    </row>
    <row r="125" spans="1:9">
      <c r="A125" s="23">
        <v>111</v>
      </c>
      <c r="C125" s="7"/>
      <c r="E125" s="21" t="str">
        <f t="shared" si="8"/>
        <v/>
      </c>
      <c r="F125" s="24" t="str">
        <f t="shared" si="11"/>
        <v/>
      </c>
      <c r="G125" s="28" t="str">
        <f t="shared" si="12"/>
        <v/>
      </c>
      <c r="H125" s="31" t="str">
        <f t="shared" si="9"/>
        <v/>
      </c>
      <c r="I125" s="34" t="str">
        <f t="shared" si="10"/>
        <v/>
      </c>
    </row>
    <row r="126" spans="1:9">
      <c r="A126" s="23">
        <v>112</v>
      </c>
      <c r="C126" s="7"/>
      <c r="E126" s="21" t="str">
        <f t="shared" si="8"/>
        <v/>
      </c>
      <c r="F126" s="24" t="str">
        <f t="shared" si="11"/>
        <v/>
      </c>
      <c r="G126" s="28" t="str">
        <f t="shared" si="12"/>
        <v/>
      </c>
      <c r="H126" s="31" t="str">
        <f t="shared" si="9"/>
        <v/>
      </c>
      <c r="I126" s="34" t="str">
        <f t="shared" si="10"/>
        <v/>
      </c>
    </row>
    <row r="127" spans="1:9">
      <c r="A127" s="23">
        <v>113</v>
      </c>
      <c r="C127" s="7"/>
      <c r="E127" s="21" t="str">
        <f t="shared" si="8"/>
        <v/>
      </c>
      <c r="F127" s="24" t="str">
        <f t="shared" si="11"/>
        <v/>
      </c>
      <c r="G127" s="28" t="str">
        <f t="shared" si="12"/>
        <v/>
      </c>
      <c r="H127" s="31" t="str">
        <f t="shared" si="9"/>
        <v/>
      </c>
      <c r="I127" s="34" t="str">
        <f t="shared" si="10"/>
        <v/>
      </c>
    </row>
    <row r="128" spans="1:9">
      <c r="A128" s="23">
        <v>114</v>
      </c>
      <c r="C128" s="7"/>
      <c r="E128" s="21" t="str">
        <f t="shared" si="8"/>
        <v/>
      </c>
      <c r="F128" s="24" t="str">
        <f t="shared" si="11"/>
        <v/>
      </c>
      <c r="G128" s="28" t="str">
        <f t="shared" si="12"/>
        <v/>
      </c>
      <c r="H128" s="31" t="str">
        <f t="shared" si="9"/>
        <v/>
      </c>
      <c r="I128" s="34" t="str">
        <f t="shared" si="10"/>
        <v/>
      </c>
    </row>
    <row r="129" spans="1:9">
      <c r="A129" s="23">
        <v>115</v>
      </c>
      <c r="C129" s="7"/>
      <c r="E129" s="21" t="str">
        <f t="shared" si="8"/>
        <v/>
      </c>
      <c r="F129" s="24" t="str">
        <f t="shared" si="11"/>
        <v/>
      </c>
      <c r="G129" s="28" t="str">
        <f t="shared" si="12"/>
        <v/>
      </c>
      <c r="H129" s="31" t="str">
        <f t="shared" si="9"/>
        <v/>
      </c>
      <c r="I129" s="34" t="str">
        <f t="shared" si="10"/>
        <v/>
      </c>
    </row>
    <row r="130" spans="1:9">
      <c r="A130" s="23">
        <v>116</v>
      </c>
      <c r="C130" s="7"/>
      <c r="E130" s="21" t="str">
        <f t="shared" si="8"/>
        <v/>
      </c>
      <c r="F130" s="24" t="str">
        <f t="shared" si="11"/>
        <v/>
      </c>
      <c r="G130" s="28" t="str">
        <f t="shared" si="12"/>
        <v/>
      </c>
      <c r="H130" s="31" t="str">
        <f t="shared" si="9"/>
        <v/>
      </c>
      <c r="I130" s="34" t="str">
        <f t="shared" si="10"/>
        <v/>
      </c>
    </row>
    <row r="131" spans="1:9">
      <c r="A131" s="23">
        <v>117</v>
      </c>
      <c r="C131" s="7"/>
      <c r="E131" s="21" t="str">
        <f t="shared" si="8"/>
        <v/>
      </c>
      <c r="F131" s="24" t="str">
        <f t="shared" si="11"/>
        <v/>
      </c>
      <c r="G131" s="28" t="str">
        <f t="shared" si="12"/>
        <v/>
      </c>
      <c r="H131" s="31" t="str">
        <f t="shared" si="9"/>
        <v/>
      </c>
      <c r="I131" s="34" t="str">
        <f t="shared" si="10"/>
        <v/>
      </c>
    </row>
    <row r="132" spans="1:9">
      <c r="A132" s="23">
        <v>118</v>
      </c>
      <c r="C132" s="7"/>
      <c r="E132" s="21" t="str">
        <f t="shared" si="8"/>
        <v/>
      </c>
      <c r="F132" s="24" t="str">
        <f t="shared" si="11"/>
        <v/>
      </c>
      <c r="G132" s="28" t="str">
        <f t="shared" si="12"/>
        <v/>
      </c>
      <c r="H132" s="31" t="str">
        <f t="shared" si="9"/>
        <v/>
      </c>
      <c r="I132" s="34" t="str">
        <f t="shared" si="10"/>
        <v/>
      </c>
    </row>
    <row r="133" spans="1:9">
      <c r="A133" s="23">
        <v>119</v>
      </c>
      <c r="C133" s="7"/>
      <c r="E133" s="21" t="str">
        <f t="shared" si="8"/>
        <v/>
      </c>
      <c r="F133" s="24" t="str">
        <f t="shared" si="11"/>
        <v/>
      </c>
      <c r="G133" s="28" t="str">
        <f t="shared" si="12"/>
        <v/>
      </c>
      <c r="H133" s="31" t="str">
        <f t="shared" si="9"/>
        <v/>
      </c>
      <c r="I133" s="34" t="str">
        <f t="shared" si="10"/>
        <v/>
      </c>
    </row>
    <row r="134" spans="1:9">
      <c r="A134" s="23">
        <v>120</v>
      </c>
      <c r="C134" s="7"/>
      <c r="E134" s="21" t="str">
        <f t="shared" si="8"/>
        <v/>
      </c>
      <c r="F134" s="24" t="str">
        <f t="shared" si="11"/>
        <v/>
      </c>
      <c r="G134" s="28" t="str">
        <f t="shared" si="12"/>
        <v/>
      </c>
      <c r="H134" s="31" t="str">
        <f t="shared" si="9"/>
        <v/>
      </c>
      <c r="I134" s="34" t="str">
        <f t="shared" si="10"/>
        <v/>
      </c>
    </row>
    <row r="135" spans="1:9">
      <c r="A135" s="23">
        <v>121</v>
      </c>
      <c r="C135" s="7"/>
      <c r="E135" s="21" t="str">
        <f t="shared" si="8"/>
        <v/>
      </c>
      <c r="F135" s="24" t="str">
        <f t="shared" si="11"/>
        <v/>
      </c>
      <c r="G135" s="28" t="str">
        <f t="shared" si="12"/>
        <v/>
      </c>
      <c r="H135" s="31" t="str">
        <f t="shared" si="9"/>
        <v/>
      </c>
      <c r="I135" s="34" t="str">
        <f t="shared" si="10"/>
        <v/>
      </c>
    </row>
    <row r="136" spans="1:9">
      <c r="A136" s="23">
        <v>122</v>
      </c>
      <c r="C136" s="7"/>
      <c r="E136" s="21" t="str">
        <f t="shared" si="8"/>
        <v/>
      </c>
      <c r="F136" s="24" t="str">
        <f t="shared" si="11"/>
        <v/>
      </c>
      <c r="G136" s="28" t="str">
        <f t="shared" si="12"/>
        <v/>
      </c>
      <c r="H136" s="31" t="str">
        <f t="shared" si="9"/>
        <v/>
      </c>
      <c r="I136" s="34" t="str">
        <f t="shared" si="10"/>
        <v/>
      </c>
    </row>
    <row r="137" spans="1:9">
      <c r="A137" s="23">
        <v>123</v>
      </c>
      <c r="C137" s="7"/>
      <c r="E137" s="21" t="str">
        <f t="shared" si="8"/>
        <v/>
      </c>
      <c r="F137" s="24" t="str">
        <f t="shared" si="11"/>
        <v/>
      </c>
      <c r="G137" s="28" t="str">
        <f t="shared" si="12"/>
        <v/>
      </c>
      <c r="H137" s="31" t="str">
        <f t="shared" si="9"/>
        <v/>
      </c>
      <c r="I137" s="34" t="str">
        <f t="shared" si="10"/>
        <v/>
      </c>
    </row>
    <row r="138" spans="1:9">
      <c r="A138" s="23">
        <v>124</v>
      </c>
      <c r="C138" s="7"/>
      <c r="E138" s="21" t="str">
        <f t="shared" si="8"/>
        <v/>
      </c>
      <c r="F138" s="24" t="str">
        <f t="shared" si="11"/>
        <v/>
      </c>
      <c r="G138" s="28" t="str">
        <f t="shared" si="12"/>
        <v/>
      </c>
      <c r="H138" s="31" t="str">
        <f t="shared" si="9"/>
        <v/>
      </c>
      <c r="I138" s="34" t="str">
        <f t="shared" si="10"/>
        <v/>
      </c>
    </row>
    <row r="139" spans="1:9">
      <c r="A139" s="23">
        <v>125</v>
      </c>
      <c r="C139" s="7"/>
      <c r="E139" s="21" t="str">
        <f t="shared" si="8"/>
        <v/>
      </c>
      <c r="F139" s="24" t="str">
        <f t="shared" si="11"/>
        <v/>
      </c>
      <c r="G139" s="28" t="str">
        <f t="shared" si="12"/>
        <v/>
      </c>
      <c r="H139" s="31" t="str">
        <f t="shared" si="9"/>
        <v/>
      </c>
      <c r="I139" s="34" t="str">
        <f t="shared" si="10"/>
        <v/>
      </c>
    </row>
    <row r="140" spans="1:9">
      <c r="A140" s="23">
        <v>126</v>
      </c>
      <c r="C140" s="7"/>
      <c r="E140" s="21" t="str">
        <f t="shared" si="8"/>
        <v/>
      </c>
      <c r="F140" s="24" t="str">
        <f t="shared" si="11"/>
        <v/>
      </c>
      <c r="G140" s="28" t="str">
        <f t="shared" si="12"/>
        <v/>
      </c>
      <c r="H140" s="31" t="str">
        <f t="shared" si="9"/>
        <v/>
      </c>
      <c r="I140" s="34" t="str">
        <f t="shared" si="10"/>
        <v/>
      </c>
    </row>
    <row r="141" spans="1:9">
      <c r="A141" s="23">
        <v>127</v>
      </c>
      <c r="C141" s="7"/>
      <c r="E141" s="21" t="str">
        <f t="shared" si="8"/>
        <v/>
      </c>
      <c r="F141" s="24" t="str">
        <f t="shared" si="11"/>
        <v/>
      </c>
      <c r="G141" s="28" t="str">
        <f t="shared" si="12"/>
        <v/>
      </c>
      <c r="H141" s="31" t="str">
        <f t="shared" si="9"/>
        <v/>
      </c>
      <c r="I141" s="34" t="str">
        <f t="shared" si="10"/>
        <v/>
      </c>
    </row>
    <row r="142" spans="1:9">
      <c r="A142" s="23">
        <v>128</v>
      </c>
      <c r="C142" s="7"/>
      <c r="E142" s="21" t="str">
        <f t="shared" si="8"/>
        <v/>
      </c>
      <c r="F142" s="24" t="str">
        <f t="shared" si="11"/>
        <v/>
      </c>
      <c r="G142" s="28" t="str">
        <f t="shared" si="12"/>
        <v/>
      </c>
      <c r="H142" s="31" t="str">
        <f t="shared" si="9"/>
        <v/>
      </c>
      <c r="I142" s="34" t="str">
        <f t="shared" si="10"/>
        <v/>
      </c>
    </row>
    <row r="143" spans="1:9">
      <c r="A143" s="23">
        <v>129</v>
      </c>
      <c r="C143" s="7"/>
      <c r="E143" s="21" t="str">
        <f t="shared" si="8"/>
        <v/>
      </c>
      <c r="F143" s="24" t="str">
        <f t="shared" si="11"/>
        <v/>
      </c>
      <c r="G143" s="28" t="str">
        <f t="shared" si="12"/>
        <v/>
      </c>
      <c r="H143" s="31" t="str">
        <f t="shared" si="9"/>
        <v/>
      </c>
      <c r="I143" s="34" t="str">
        <f t="shared" si="10"/>
        <v/>
      </c>
    </row>
    <row r="144" spans="1:9">
      <c r="A144" s="23">
        <v>130</v>
      </c>
      <c r="C144" s="7"/>
      <c r="E144" s="21" t="str">
        <f t="shared" ref="E144:E207" si="13">IF(C144="","",C144*($H$12+1-A144))</f>
        <v/>
      </c>
      <c r="F144" s="24" t="str">
        <f t="shared" si="11"/>
        <v/>
      </c>
      <c r="G144" s="28" t="str">
        <f t="shared" si="12"/>
        <v/>
      </c>
      <c r="H144" s="31" t="str">
        <f t="shared" si="9"/>
        <v/>
      </c>
      <c r="I144" s="34" t="str">
        <f t="shared" si="10"/>
        <v/>
      </c>
    </row>
    <row r="145" spans="1:9">
      <c r="A145" s="23">
        <v>131</v>
      </c>
      <c r="C145" s="7"/>
      <c r="E145" s="21" t="str">
        <f t="shared" si="13"/>
        <v/>
      </c>
      <c r="F145" s="24" t="str">
        <f t="shared" si="11"/>
        <v/>
      </c>
      <c r="G145" s="28" t="str">
        <f t="shared" si="12"/>
        <v/>
      </c>
      <c r="H145" s="31" t="str">
        <f t="shared" ref="H145:H208" si="14">IF(E145="","",IF(H144&gt;=1,1,IF(F145&lt;=F144,H144,F145)))</f>
        <v/>
      </c>
      <c r="I145" s="34" t="str">
        <f t="shared" ref="I145:I208" si="15">IF(C145="","",IF(G145="NON","- - -",$H$10/($H$12+1-$A145)))</f>
        <v/>
      </c>
    </row>
    <row r="146" spans="1:9">
      <c r="A146" s="23">
        <v>132</v>
      </c>
      <c r="C146" s="7"/>
      <c r="E146" s="21" t="str">
        <f t="shared" si="13"/>
        <v/>
      </c>
      <c r="F146" s="24" t="str">
        <f t="shared" si="11"/>
        <v/>
      </c>
      <c r="G146" s="28" t="str">
        <f t="shared" si="12"/>
        <v/>
      </c>
      <c r="H146" s="31" t="str">
        <f t="shared" si="14"/>
        <v/>
      </c>
      <c r="I146" s="34" t="str">
        <f t="shared" si="15"/>
        <v/>
      </c>
    </row>
    <row r="147" spans="1:9">
      <c r="A147" s="23">
        <v>133</v>
      </c>
      <c r="C147" s="7"/>
      <c r="E147" s="21" t="str">
        <f t="shared" si="13"/>
        <v/>
      </c>
      <c r="F147" s="24" t="str">
        <f t="shared" si="11"/>
        <v/>
      </c>
      <c r="G147" s="28" t="str">
        <f t="shared" si="12"/>
        <v/>
      </c>
      <c r="H147" s="31" t="str">
        <f t="shared" si="14"/>
        <v/>
      </c>
      <c r="I147" s="34" t="str">
        <f t="shared" si="15"/>
        <v/>
      </c>
    </row>
    <row r="148" spans="1:9">
      <c r="A148" s="23">
        <v>134</v>
      </c>
      <c r="C148" s="7"/>
      <c r="E148" s="21" t="str">
        <f t="shared" si="13"/>
        <v/>
      </c>
      <c r="F148" s="24" t="str">
        <f t="shared" si="11"/>
        <v/>
      </c>
      <c r="G148" s="28" t="str">
        <f t="shared" si="12"/>
        <v/>
      </c>
      <c r="H148" s="31" t="str">
        <f t="shared" si="14"/>
        <v/>
      </c>
      <c r="I148" s="34" t="str">
        <f t="shared" si="15"/>
        <v/>
      </c>
    </row>
    <row r="149" spans="1:9">
      <c r="A149" s="23">
        <v>135</v>
      </c>
      <c r="C149" s="7"/>
      <c r="E149" s="21" t="str">
        <f t="shared" si="13"/>
        <v/>
      </c>
      <c r="F149" s="24" t="str">
        <f t="shared" si="11"/>
        <v/>
      </c>
      <c r="G149" s="28" t="str">
        <f t="shared" si="12"/>
        <v/>
      </c>
      <c r="H149" s="31" t="str">
        <f t="shared" si="14"/>
        <v/>
      </c>
      <c r="I149" s="34" t="str">
        <f t="shared" si="15"/>
        <v/>
      </c>
    </row>
    <row r="150" spans="1:9">
      <c r="A150" s="23">
        <v>136</v>
      </c>
      <c r="C150" s="7"/>
      <c r="E150" s="21" t="str">
        <f t="shared" si="13"/>
        <v/>
      </c>
      <c r="F150" s="24" t="str">
        <f t="shared" si="11"/>
        <v/>
      </c>
      <c r="G150" s="28" t="str">
        <f t="shared" si="12"/>
        <v/>
      </c>
      <c r="H150" s="31" t="str">
        <f t="shared" si="14"/>
        <v/>
      </c>
      <c r="I150" s="34" t="str">
        <f t="shared" si="15"/>
        <v/>
      </c>
    </row>
    <row r="151" spans="1:9">
      <c r="A151" s="23">
        <v>137</v>
      </c>
      <c r="C151" s="7"/>
      <c r="E151" s="21" t="str">
        <f t="shared" si="13"/>
        <v/>
      </c>
      <c r="F151" s="24" t="str">
        <f t="shared" si="11"/>
        <v/>
      </c>
      <c r="G151" s="28" t="str">
        <f t="shared" si="12"/>
        <v/>
      </c>
      <c r="H151" s="31" t="str">
        <f t="shared" si="14"/>
        <v/>
      </c>
      <c r="I151" s="34" t="str">
        <f t="shared" si="15"/>
        <v/>
      </c>
    </row>
    <row r="152" spans="1:9">
      <c r="A152" s="23">
        <v>138</v>
      </c>
      <c r="C152" s="7"/>
      <c r="E152" s="21" t="str">
        <f t="shared" si="13"/>
        <v/>
      </c>
      <c r="F152" s="24" t="str">
        <f t="shared" si="11"/>
        <v/>
      </c>
      <c r="G152" s="28" t="str">
        <f t="shared" si="12"/>
        <v/>
      </c>
      <c r="H152" s="31" t="str">
        <f t="shared" si="14"/>
        <v/>
      </c>
      <c r="I152" s="34" t="str">
        <f t="shared" si="15"/>
        <v/>
      </c>
    </row>
    <row r="153" spans="1:9">
      <c r="A153" s="23">
        <v>139</v>
      </c>
      <c r="C153" s="7"/>
      <c r="E153" s="21" t="str">
        <f t="shared" si="13"/>
        <v/>
      </c>
      <c r="F153" s="24" t="str">
        <f t="shared" ref="F153:F216" si="16">IF(E153="","",IF(F152&gt;=1,1,IF(E153&lt;=E152,F152,IF(E153&gt;=1,1,E153))))</f>
        <v/>
      </c>
      <c r="G153" s="28" t="str">
        <f t="shared" ref="G153:G216" si="17">IF(C153="","",IF(G152="NON","NON",IF(H153&lt;=$H$10,"OUI","NON")))</f>
        <v/>
      </c>
      <c r="H153" s="31" t="str">
        <f t="shared" si="14"/>
        <v/>
      </c>
      <c r="I153" s="34" t="str">
        <f t="shared" si="15"/>
        <v/>
      </c>
    </row>
    <row r="154" spans="1:9">
      <c r="A154" s="23">
        <v>140</v>
      </c>
      <c r="C154" s="7"/>
      <c r="E154" s="21" t="str">
        <f t="shared" si="13"/>
        <v/>
      </c>
      <c r="F154" s="24" t="str">
        <f t="shared" si="16"/>
        <v/>
      </c>
      <c r="G154" s="28" t="str">
        <f t="shared" si="17"/>
        <v/>
      </c>
      <c r="H154" s="31" t="str">
        <f t="shared" si="14"/>
        <v/>
      </c>
      <c r="I154" s="34" t="str">
        <f t="shared" si="15"/>
        <v/>
      </c>
    </row>
    <row r="155" spans="1:9">
      <c r="A155" s="23">
        <v>141</v>
      </c>
      <c r="C155" s="7"/>
      <c r="E155" s="21" t="str">
        <f t="shared" si="13"/>
        <v/>
      </c>
      <c r="F155" s="24" t="str">
        <f t="shared" si="16"/>
        <v/>
      </c>
      <c r="G155" s="28" t="str">
        <f t="shared" si="17"/>
        <v/>
      </c>
      <c r="H155" s="31" t="str">
        <f t="shared" si="14"/>
        <v/>
      </c>
      <c r="I155" s="34" t="str">
        <f t="shared" si="15"/>
        <v/>
      </c>
    </row>
    <row r="156" spans="1:9">
      <c r="A156" s="23">
        <v>142</v>
      </c>
      <c r="C156" s="7"/>
      <c r="E156" s="21" t="str">
        <f t="shared" si="13"/>
        <v/>
      </c>
      <c r="F156" s="24" t="str">
        <f t="shared" si="16"/>
        <v/>
      </c>
      <c r="G156" s="28" t="str">
        <f t="shared" si="17"/>
        <v/>
      </c>
      <c r="H156" s="31" t="str">
        <f t="shared" si="14"/>
        <v/>
      </c>
      <c r="I156" s="34" t="str">
        <f t="shared" si="15"/>
        <v/>
      </c>
    </row>
    <row r="157" spans="1:9">
      <c r="A157" s="23">
        <v>143</v>
      </c>
      <c r="C157" s="7"/>
      <c r="E157" s="21" t="str">
        <f t="shared" si="13"/>
        <v/>
      </c>
      <c r="F157" s="24" t="str">
        <f t="shared" si="16"/>
        <v/>
      </c>
      <c r="G157" s="28" t="str">
        <f t="shared" si="17"/>
        <v/>
      </c>
      <c r="H157" s="31" t="str">
        <f t="shared" si="14"/>
        <v/>
      </c>
      <c r="I157" s="34" t="str">
        <f t="shared" si="15"/>
        <v/>
      </c>
    </row>
    <row r="158" spans="1:9">
      <c r="A158" s="23">
        <v>144</v>
      </c>
      <c r="C158" s="7"/>
      <c r="E158" s="21" t="str">
        <f t="shared" si="13"/>
        <v/>
      </c>
      <c r="F158" s="24" t="str">
        <f t="shared" si="16"/>
        <v/>
      </c>
      <c r="G158" s="28" t="str">
        <f t="shared" si="17"/>
        <v/>
      </c>
      <c r="H158" s="31" t="str">
        <f t="shared" si="14"/>
        <v/>
      </c>
      <c r="I158" s="34" t="str">
        <f t="shared" si="15"/>
        <v/>
      </c>
    </row>
    <row r="159" spans="1:9">
      <c r="A159" s="23">
        <v>145</v>
      </c>
      <c r="C159" s="7"/>
      <c r="E159" s="21" t="str">
        <f t="shared" si="13"/>
        <v/>
      </c>
      <c r="F159" s="24" t="str">
        <f t="shared" si="16"/>
        <v/>
      </c>
      <c r="G159" s="28" t="str">
        <f t="shared" si="17"/>
        <v/>
      </c>
      <c r="H159" s="31" t="str">
        <f t="shared" si="14"/>
        <v/>
      </c>
      <c r="I159" s="34" t="str">
        <f t="shared" si="15"/>
        <v/>
      </c>
    </row>
    <row r="160" spans="1:9">
      <c r="A160" s="23">
        <v>146</v>
      </c>
      <c r="C160" s="7"/>
      <c r="E160" s="21" t="str">
        <f t="shared" si="13"/>
        <v/>
      </c>
      <c r="F160" s="24" t="str">
        <f t="shared" si="16"/>
        <v/>
      </c>
      <c r="G160" s="28" t="str">
        <f t="shared" si="17"/>
        <v/>
      </c>
      <c r="H160" s="31" t="str">
        <f t="shared" si="14"/>
        <v/>
      </c>
      <c r="I160" s="34" t="str">
        <f t="shared" si="15"/>
        <v/>
      </c>
    </row>
    <row r="161" spans="1:9">
      <c r="A161" s="23">
        <v>147</v>
      </c>
      <c r="C161" s="7"/>
      <c r="E161" s="21" t="str">
        <f t="shared" si="13"/>
        <v/>
      </c>
      <c r="F161" s="24" t="str">
        <f t="shared" si="16"/>
        <v/>
      </c>
      <c r="G161" s="28" t="str">
        <f t="shared" si="17"/>
        <v/>
      </c>
      <c r="H161" s="31" t="str">
        <f t="shared" si="14"/>
        <v/>
      </c>
      <c r="I161" s="34" t="str">
        <f t="shared" si="15"/>
        <v/>
      </c>
    </row>
    <row r="162" spans="1:9">
      <c r="A162" s="23">
        <v>148</v>
      </c>
      <c r="C162" s="7"/>
      <c r="E162" s="21" t="str">
        <f t="shared" si="13"/>
        <v/>
      </c>
      <c r="F162" s="24" t="str">
        <f t="shared" si="16"/>
        <v/>
      </c>
      <c r="G162" s="28" t="str">
        <f t="shared" si="17"/>
        <v/>
      </c>
      <c r="H162" s="31" t="str">
        <f t="shared" si="14"/>
        <v/>
      </c>
      <c r="I162" s="34" t="str">
        <f t="shared" si="15"/>
        <v/>
      </c>
    </row>
    <row r="163" spans="1:9">
      <c r="A163" s="23">
        <v>149</v>
      </c>
      <c r="C163" s="7"/>
      <c r="E163" s="21" t="str">
        <f t="shared" si="13"/>
        <v/>
      </c>
      <c r="F163" s="24" t="str">
        <f t="shared" si="16"/>
        <v/>
      </c>
      <c r="G163" s="28" t="str">
        <f t="shared" si="17"/>
        <v/>
      </c>
      <c r="H163" s="31" t="str">
        <f t="shared" si="14"/>
        <v/>
      </c>
      <c r="I163" s="34" t="str">
        <f t="shared" si="15"/>
        <v/>
      </c>
    </row>
    <row r="164" spans="1:9">
      <c r="A164" s="23">
        <v>150</v>
      </c>
      <c r="C164" s="7"/>
      <c r="E164" s="21" t="str">
        <f t="shared" si="13"/>
        <v/>
      </c>
      <c r="F164" s="24" t="str">
        <f t="shared" si="16"/>
        <v/>
      </c>
      <c r="G164" s="28" t="str">
        <f t="shared" si="17"/>
        <v/>
      </c>
      <c r="H164" s="31" t="str">
        <f t="shared" si="14"/>
        <v/>
      </c>
      <c r="I164" s="34" t="str">
        <f t="shared" si="15"/>
        <v/>
      </c>
    </row>
    <row r="165" spans="1:9">
      <c r="A165" s="23">
        <v>151</v>
      </c>
      <c r="C165" s="7"/>
      <c r="E165" s="21" t="str">
        <f t="shared" si="13"/>
        <v/>
      </c>
      <c r="F165" s="24" t="str">
        <f t="shared" si="16"/>
        <v/>
      </c>
      <c r="G165" s="28" t="str">
        <f t="shared" si="17"/>
        <v/>
      </c>
      <c r="H165" s="31" t="str">
        <f t="shared" si="14"/>
        <v/>
      </c>
      <c r="I165" s="34" t="str">
        <f t="shared" si="15"/>
        <v/>
      </c>
    </row>
    <row r="166" spans="1:9">
      <c r="A166" s="23">
        <v>152</v>
      </c>
      <c r="C166" s="7"/>
      <c r="E166" s="21" t="str">
        <f t="shared" si="13"/>
        <v/>
      </c>
      <c r="F166" s="24" t="str">
        <f t="shared" si="16"/>
        <v/>
      </c>
      <c r="G166" s="28" t="str">
        <f t="shared" si="17"/>
        <v/>
      </c>
      <c r="H166" s="31" t="str">
        <f t="shared" si="14"/>
        <v/>
      </c>
      <c r="I166" s="34" t="str">
        <f t="shared" si="15"/>
        <v/>
      </c>
    </row>
    <row r="167" spans="1:9">
      <c r="A167" s="23">
        <v>153</v>
      </c>
      <c r="C167" s="7"/>
      <c r="E167" s="21" t="str">
        <f t="shared" si="13"/>
        <v/>
      </c>
      <c r="F167" s="24" t="str">
        <f t="shared" si="16"/>
        <v/>
      </c>
      <c r="G167" s="28" t="str">
        <f t="shared" si="17"/>
        <v/>
      </c>
      <c r="H167" s="31" t="str">
        <f t="shared" si="14"/>
        <v/>
      </c>
      <c r="I167" s="34" t="str">
        <f t="shared" si="15"/>
        <v/>
      </c>
    </row>
    <row r="168" spans="1:9">
      <c r="A168" s="23">
        <v>154</v>
      </c>
      <c r="C168" s="7"/>
      <c r="E168" s="21" t="str">
        <f t="shared" si="13"/>
        <v/>
      </c>
      <c r="F168" s="24" t="str">
        <f t="shared" si="16"/>
        <v/>
      </c>
      <c r="G168" s="28" t="str">
        <f t="shared" si="17"/>
        <v/>
      </c>
      <c r="H168" s="31" t="str">
        <f t="shared" si="14"/>
        <v/>
      </c>
      <c r="I168" s="34" t="str">
        <f t="shared" si="15"/>
        <v/>
      </c>
    </row>
    <row r="169" spans="1:9">
      <c r="A169" s="23">
        <v>155</v>
      </c>
      <c r="C169" s="7"/>
      <c r="E169" s="21" t="str">
        <f t="shared" si="13"/>
        <v/>
      </c>
      <c r="F169" s="24" t="str">
        <f t="shared" si="16"/>
        <v/>
      </c>
      <c r="G169" s="28" t="str">
        <f t="shared" si="17"/>
        <v/>
      </c>
      <c r="H169" s="31" t="str">
        <f t="shared" si="14"/>
        <v/>
      </c>
      <c r="I169" s="34" t="str">
        <f t="shared" si="15"/>
        <v/>
      </c>
    </row>
    <row r="170" spans="1:9">
      <c r="A170" s="23">
        <v>156</v>
      </c>
      <c r="C170" s="7"/>
      <c r="E170" s="21" t="str">
        <f t="shared" si="13"/>
        <v/>
      </c>
      <c r="F170" s="24" t="str">
        <f t="shared" si="16"/>
        <v/>
      </c>
      <c r="G170" s="28" t="str">
        <f t="shared" si="17"/>
        <v/>
      </c>
      <c r="H170" s="31" t="str">
        <f t="shared" si="14"/>
        <v/>
      </c>
      <c r="I170" s="34" t="str">
        <f t="shared" si="15"/>
        <v/>
      </c>
    </row>
    <row r="171" spans="1:9">
      <c r="A171" s="23">
        <v>157</v>
      </c>
      <c r="C171" s="7"/>
      <c r="E171" s="21" t="str">
        <f t="shared" si="13"/>
        <v/>
      </c>
      <c r="F171" s="24" t="str">
        <f t="shared" si="16"/>
        <v/>
      </c>
      <c r="G171" s="28" t="str">
        <f t="shared" si="17"/>
        <v/>
      </c>
      <c r="H171" s="31" t="str">
        <f t="shared" si="14"/>
        <v/>
      </c>
      <c r="I171" s="34" t="str">
        <f t="shared" si="15"/>
        <v/>
      </c>
    </row>
    <row r="172" spans="1:9">
      <c r="A172" s="23">
        <v>158</v>
      </c>
      <c r="C172" s="7"/>
      <c r="E172" s="21" t="str">
        <f t="shared" si="13"/>
        <v/>
      </c>
      <c r="F172" s="24" t="str">
        <f t="shared" si="16"/>
        <v/>
      </c>
      <c r="G172" s="28" t="str">
        <f t="shared" si="17"/>
        <v/>
      </c>
      <c r="H172" s="31" t="str">
        <f t="shared" si="14"/>
        <v/>
      </c>
      <c r="I172" s="34" t="str">
        <f t="shared" si="15"/>
        <v/>
      </c>
    </row>
    <row r="173" spans="1:9">
      <c r="A173" s="23">
        <v>159</v>
      </c>
      <c r="C173" s="7"/>
      <c r="E173" s="21" t="str">
        <f t="shared" si="13"/>
        <v/>
      </c>
      <c r="F173" s="24" t="str">
        <f t="shared" si="16"/>
        <v/>
      </c>
      <c r="G173" s="28" t="str">
        <f t="shared" si="17"/>
        <v/>
      </c>
      <c r="H173" s="31" t="str">
        <f t="shared" si="14"/>
        <v/>
      </c>
      <c r="I173" s="34" t="str">
        <f t="shared" si="15"/>
        <v/>
      </c>
    </row>
    <row r="174" spans="1:9">
      <c r="A174" s="23">
        <v>160</v>
      </c>
      <c r="C174" s="7"/>
      <c r="E174" s="21" t="str">
        <f t="shared" si="13"/>
        <v/>
      </c>
      <c r="F174" s="24" t="str">
        <f t="shared" si="16"/>
        <v/>
      </c>
      <c r="G174" s="28" t="str">
        <f t="shared" si="17"/>
        <v/>
      </c>
      <c r="H174" s="31" t="str">
        <f t="shared" si="14"/>
        <v/>
      </c>
      <c r="I174" s="34" t="str">
        <f t="shared" si="15"/>
        <v/>
      </c>
    </row>
    <row r="175" spans="1:9">
      <c r="A175" s="23">
        <v>161</v>
      </c>
      <c r="C175" s="7"/>
      <c r="E175" s="21" t="str">
        <f t="shared" si="13"/>
        <v/>
      </c>
      <c r="F175" s="24" t="str">
        <f t="shared" si="16"/>
        <v/>
      </c>
      <c r="G175" s="28" t="str">
        <f t="shared" si="17"/>
        <v/>
      </c>
      <c r="H175" s="31" t="str">
        <f t="shared" si="14"/>
        <v/>
      </c>
      <c r="I175" s="34" t="str">
        <f t="shared" si="15"/>
        <v/>
      </c>
    </row>
    <row r="176" spans="1:9">
      <c r="A176" s="23">
        <v>162</v>
      </c>
      <c r="C176" s="7"/>
      <c r="E176" s="21" t="str">
        <f t="shared" si="13"/>
        <v/>
      </c>
      <c r="F176" s="24" t="str">
        <f t="shared" si="16"/>
        <v/>
      </c>
      <c r="G176" s="28" t="str">
        <f t="shared" si="17"/>
        <v/>
      </c>
      <c r="H176" s="31" t="str">
        <f t="shared" si="14"/>
        <v/>
      </c>
      <c r="I176" s="34" t="str">
        <f t="shared" si="15"/>
        <v/>
      </c>
    </row>
    <row r="177" spans="1:9">
      <c r="A177" s="23">
        <v>163</v>
      </c>
      <c r="C177" s="7"/>
      <c r="E177" s="21" t="str">
        <f t="shared" si="13"/>
        <v/>
      </c>
      <c r="F177" s="24" t="str">
        <f t="shared" si="16"/>
        <v/>
      </c>
      <c r="G177" s="28" t="str">
        <f t="shared" si="17"/>
        <v/>
      </c>
      <c r="H177" s="31" t="str">
        <f t="shared" si="14"/>
        <v/>
      </c>
      <c r="I177" s="34" t="str">
        <f t="shared" si="15"/>
        <v/>
      </c>
    </row>
    <row r="178" spans="1:9">
      <c r="A178" s="23">
        <v>164</v>
      </c>
      <c r="C178" s="7"/>
      <c r="E178" s="21" t="str">
        <f t="shared" si="13"/>
        <v/>
      </c>
      <c r="F178" s="24" t="str">
        <f t="shared" si="16"/>
        <v/>
      </c>
      <c r="G178" s="28" t="str">
        <f t="shared" si="17"/>
        <v/>
      </c>
      <c r="H178" s="31" t="str">
        <f t="shared" si="14"/>
        <v/>
      </c>
      <c r="I178" s="34" t="str">
        <f t="shared" si="15"/>
        <v/>
      </c>
    </row>
    <row r="179" spans="1:9">
      <c r="A179" s="23">
        <v>165</v>
      </c>
      <c r="C179" s="7"/>
      <c r="E179" s="21" t="str">
        <f t="shared" si="13"/>
        <v/>
      </c>
      <c r="F179" s="24" t="str">
        <f t="shared" si="16"/>
        <v/>
      </c>
      <c r="G179" s="28" t="str">
        <f t="shared" si="17"/>
        <v/>
      </c>
      <c r="H179" s="31" t="str">
        <f t="shared" si="14"/>
        <v/>
      </c>
      <c r="I179" s="34" t="str">
        <f t="shared" si="15"/>
        <v/>
      </c>
    </row>
    <row r="180" spans="1:9">
      <c r="A180" s="23">
        <v>166</v>
      </c>
      <c r="C180" s="7"/>
      <c r="E180" s="21" t="str">
        <f t="shared" si="13"/>
        <v/>
      </c>
      <c r="F180" s="24" t="str">
        <f t="shared" si="16"/>
        <v/>
      </c>
      <c r="G180" s="28" t="str">
        <f t="shared" si="17"/>
        <v/>
      </c>
      <c r="H180" s="31" t="str">
        <f t="shared" si="14"/>
        <v/>
      </c>
      <c r="I180" s="34" t="str">
        <f t="shared" si="15"/>
        <v/>
      </c>
    </row>
    <row r="181" spans="1:9">
      <c r="A181" s="23">
        <v>167</v>
      </c>
      <c r="C181" s="7"/>
      <c r="E181" s="21" t="str">
        <f t="shared" si="13"/>
        <v/>
      </c>
      <c r="F181" s="24" t="str">
        <f t="shared" si="16"/>
        <v/>
      </c>
      <c r="G181" s="28" t="str">
        <f t="shared" si="17"/>
        <v/>
      </c>
      <c r="H181" s="31" t="str">
        <f t="shared" si="14"/>
        <v/>
      </c>
      <c r="I181" s="34" t="str">
        <f t="shared" si="15"/>
        <v/>
      </c>
    </row>
    <row r="182" spans="1:9">
      <c r="A182" s="23">
        <v>168</v>
      </c>
      <c r="C182" s="7"/>
      <c r="E182" s="21" t="str">
        <f t="shared" si="13"/>
        <v/>
      </c>
      <c r="F182" s="24" t="str">
        <f t="shared" si="16"/>
        <v/>
      </c>
      <c r="G182" s="28" t="str">
        <f t="shared" si="17"/>
        <v/>
      </c>
      <c r="H182" s="31" t="str">
        <f t="shared" si="14"/>
        <v/>
      </c>
      <c r="I182" s="34" t="str">
        <f t="shared" si="15"/>
        <v/>
      </c>
    </row>
    <row r="183" spans="1:9">
      <c r="A183" s="23">
        <v>169</v>
      </c>
      <c r="C183" s="7"/>
      <c r="E183" s="21" t="str">
        <f t="shared" si="13"/>
        <v/>
      </c>
      <c r="F183" s="24" t="str">
        <f t="shared" si="16"/>
        <v/>
      </c>
      <c r="G183" s="28" t="str">
        <f t="shared" si="17"/>
        <v/>
      </c>
      <c r="H183" s="31" t="str">
        <f t="shared" si="14"/>
        <v/>
      </c>
      <c r="I183" s="34" t="str">
        <f t="shared" si="15"/>
        <v/>
      </c>
    </row>
    <row r="184" spans="1:9">
      <c r="A184" s="23">
        <v>170</v>
      </c>
      <c r="C184" s="7"/>
      <c r="E184" s="21" t="str">
        <f t="shared" si="13"/>
        <v/>
      </c>
      <c r="F184" s="24" t="str">
        <f t="shared" si="16"/>
        <v/>
      </c>
      <c r="G184" s="28" t="str">
        <f t="shared" si="17"/>
        <v/>
      </c>
      <c r="H184" s="31" t="str">
        <f t="shared" si="14"/>
        <v/>
      </c>
      <c r="I184" s="34" t="str">
        <f t="shared" si="15"/>
        <v/>
      </c>
    </row>
    <row r="185" spans="1:9">
      <c r="A185" s="23">
        <v>171</v>
      </c>
      <c r="C185" s="7"/>
      <c r="E185" s="21" t="str">
        <f t="shared" si="13"/>
        <v/>
      </c>
      <c r="F185" s="24" t="str">
        <f t="shared" si="16"/>
        <v/>
      </c>
      <c r="G185" s="28" t="str">
        <f t="shared" si="17"/>
        <v/>
      </c>
      <c r="H185" s="31" t="str">
        <f t="shared" si="14"/>
        <v/>
      </c>
      <c r="I185" s="34" t="str">
        <f t="shared" si="15"/>
        <v/>
      </c>
    </row>
    <row r="186" spans="1:9">
      <c r="A186" s="23">
        <v>172</v>
      </c>
      <c r="C186" s="7"/>
      <c r="E186" s="21" t="str">
        <f t="shared" si="13"/>
        <v/>
      </c>
      <c r="F186" s="24" t="str">
        <f t="shared" si="16"/>
        <v/>
      </c>
      <c r="G186" s="28" t="str">
        <f t="shared" si="17"/>
        <v/>
      </c>
      <c r="H186" s="31" t="str">
        <f t="shared" si="14"/>
        <v/>
      </c>
      <c r="I186" s="34" t="str">
        <f t="shared" si="15"/>
        <v/>
      </c>
    </row>
    <row r="187" spans="1:9">
      <c r="A187" s="23">
        <v>173</v>
      </c>
      <c r="C187" s="7"/>
      <c r="E187" s="21" t="str">
        <f t="shared" si="13"/>
        <v/>
      </c>
      <c r="F187" s="24" t="str">
        <f t="shared" si="16"/>
        <v/>
      </c>
      <c r="G187" s="28" t="str">
        <f t="shared" si="17"/>
        <v/>
      </c>
      <c r="H187" s="31" t="str">
        <f t="shared" si="14"/>
        <v/>
      </c>
      <c r="I187" s="34" t="str">
        <f t="shared" si="15"/>
        <v/>
      </c>
    </row>
    <row r="188" spans="1:9">
      <c r="A188" s="23">
        <v>174</v>
      </c>
      <c r="C188" s="7"/>
      <c r="E188" s="21" t="str">
        <f t="shared" si="13"/>
        <v/>
      </c>
      <c r="F188" s="24" t="str">
        <f t="shared" si="16"/>
        <v/>
      </c>
      <c r="G188" s="28" t="str">
        <f t="shared" si="17"/>
        <v/>
      </c>
      <c r="H188" s="31" t="str">
        <f t="shared" si="14"/>
        <v/>
      </c>
      <c r="I188" s="34" t="str">
        <f t="shared" si="15"/>
        <v/>
      </c>
    </row>
    <row r="189" spans="1:9">
      <c r="A189" s="23">
        <v>175</v>
      </c>
      <c r="C189" s="7"/>
      <c r="E189" s="21" t="str">
        <f t="shared" si="13"/>
        <v/>
      </c>
      <c r="F189" s="24" t="str">
        <f t="shared" si="16"/>
        <v/>
      </c>
      <c r="G189" s="28" t="str">
        <f t="shared" si="17"/>
        <v/>
      </c>
      <c r="H189" s="31" t="str">
        <f t="shared" si="14"/>
        <v/>
      </c>
      <c r="I189" s="34" t="str">
        <f t="shared" si="15"/>
        <v/>
      </c>
    </row>
    <row r="190" spans="1:9">
      <c r="A190" s="23">
        <v>176</v>
      </c>
      <c r="C190" s="7"/>
      <c r="E190" s="21" t="str">
        <f t="shared" si="13"/>
        <v/>
      </c>
      <c r="F190" s="24" t="str">
        <f t="shared" si="16"/>
        <v/>
      </c>
      <c r="G190" s="28" t="str">
        <f t="shared" si="17"/>
        <v/>
      </c>
      <c r="H190" s="31" t="str">
        <f t="shared" si="14"/>
        <v/>
      </c>
      <c r="I190" s="34" t="str">
        <f t="shared" si="15"/>
        <v/>
      </c>
    </row>
    <row r="191" spans="1:9">
      <c r="A191" s="23">
        <v>177</v>
      </c>
      <c r="C191" s="7"/>
      <c r="E191" s="21" t="str">
        <f t="shared" si="13"/>
        <v/>
      </c>
      <c r="F191" s="24" t="str">
        <f t="shared" si="16"/>
        <v/>
      </c>
      <c r="G191" s="28" t="str">
        <f t="shared" si="17"/>
        <v/>
      </c>
      <c r="H191" s="31" t="str">
        <f t="shared" si="14"/>
        <v/>
      </c>
      <c r="I191" s="34" t="str">
        <f t="shared" si="15"/>
        <v/>
      </c>
    </row>
    <row r="192" spans="1:9">
      <c r="A192" s="23">
        <v>178</v>
      </c>
      <c r="C192" s="7"/>
      <c r="E192" s="21" t="str">
        <f t="shared" si="13"/>
        <v/>
      </c>
      <c r="F192" s="24" t="str">
        <f t="shared" si="16"/>
        <v/>
      </c>
      <c r="G192" s="28" t="str">
        <f t="shared" si="17"/>
        <v/>
      </c>
      <c r="H192" s="31" t="str">
        <f t="shared" si="14"/>
        <v/>
      </c>
      <c r="I192" s="34" t="str">
        <f t="shared" si="15"/>
        <v/>
      </c>
    </row>
    <row r="193" spans="1:9">
      <c r="A193" s="23">
        <v>179</v>
      </c>
      <c r="C193" s="7"/>
      <c r="E193" s="21" t="str">
        <f t="shared" si="13"/>
        <v/>
      </c>
      <c r="F193" s="24" t="str">
        <f t="shared" si="16"/>
        <v/>
      </c>
      <c r="G193" s="28" t="str">
        <f t="shared" si="17"/>
        <v/>
      </c>
      <c r="H193" s="31" t="str">
        <f t="shared" si="14"/>
        <v/>
      </c>
      <c r="I193" s="34" t="str">
        <f t="shared" si="15"/>
        <v/>
      </c>
    </row>
    <row r="194" spans="1:9">
      <c r="A194" s="23">
        <v>180</v>
      </c>
      <c r="C194" s="7"/>
      <c r="E194" s="21" t="str">
        <f t="shared" si="13"/>
        <v/>
      </c>
      <c r="F194" s="24" t="str">
        <f t="shared" si="16"/>
        <v/>
      </c>
      <c r="G194" s="28" t="str">
        <f t="shared" si="17"/>
        <v/>
      </c>
      <c r="H194" s="31" t="str">
        <f t="shared" si="14"/>
        <v/>
      </c>
      <c r="I194" s="34" t="str">
        <f t="shared" si="15"/>
        <v/>
      </c>
    </row>
    <row r="195" spans="1:9">
      <c r="A195" s="23">
        <v>181</v>
      </c>
      <c r="C195" s="7"/>
      <c r="E195" s="21" t="str">
        <f t="shared" si="13"/>
        <v/>
      </c>
      <c r="F195" s="24" t="str">
        <f t="shared" si="16"/>
        <v/>
      </c>
      <c r="G195" s="28" t="str">
        <f t="shared" si="17"/>
        <v/>
      </c>
      <c r="H195" s="31" t="str">
        <f t="shared" si="14"/>
        <v/>
      </c>
      <c r="I195" s="34" t="str">
        <f t="shared" si="15"/>
        <v/>
      </c>
    </row>
    <row r="196" spans="1:9">
      <c r="A196" s="23">
        <v>182</v>
      </c>
      <c r="C196" s="7"/>
      <c r="E196" s="21" t="str">
        <f t="shared" si="13"/>
        <v/>
      </c>
      <c r="F196" s="24" t="str">
        <f t="shared" si="16"/>
        <v/>
      </c>
      <c r="G196" s="28" t="str">
        <f t="shared" si="17"/>
        <v/>
      </c>
      <c r="H196" s="31" t="str">
        <f t="shared" si="14"/>
        <v/>
      </c>
      <c r="I196" s="34" t="str">
        <f t="shared" si="15"/>
        <v/>
      </c>
    </row>
    <row r="197" spans="1:9">
      <c r="A197" s="23">
        <v>183</v>
      </c>
      <c r="C197" s="7"/>
      <c r="E197" s="21" t="str">
        <f t="shared" si="13"/>
        <v/>
      </c>
      <c r="F197" s="24" t="str">
        <f t="shared" si="16"/>
        <v/>
      </c>
      <c r="G197" s="28" t="str">
        <f t="shared" si="17"/>
        <v/>
      </c>
      <c r="H197" s="31" t="str">
        <f t="shared" si="14"/>
        <v/>
      </c>
      <c r="I197" s="34" t="str">
        <f t="shared" si="15"/>
        <v/>
      </c>
    </row>
    <row r="198" spans="1:9">
      <c r="A198" s="23">
        <v>184</v>
      </c>
      <c r="C198" s="7"/>
      <c r="E198" s="21" t="str">
        <f t="shared" si="13"/>
        <v/>
      </c>
      <c r="F198" s="24" t="str">
        <f t="shared" si="16"/>
        <v/>
      </c>
      <c r="G198" s="28" t="str">
        <f t="shared" si="17"/>
        <v/>
      </c>
      <c r="H198" s="31" t="str">
        <f t="shared" si="14"/>
        <v/>
      </c>
      <c r="I198" s="34" t="str">
        <f t="shared" si="15"/>
        <v/>
      </c>
    </row>
    <row r="199" spans="1:9">
      <c r="A199" s="23">
        <v>185</v>
      </c>
      <c r="C199" s="7"/>
      <c r="E199" s="21" t="str">
        <f t="shared" si="13"/>
        <v/>
      </c>
      <c r="F199" s="24" t="str">
        <f t="shared" si="16"/>
        <v/>
      </c>
      <c r="G199" s="28" t="str">
        <f t="shared" si="17"/>
        <v/>
      </c>
      <c r="H199" s="31" t="str">
        <f t="shared" si="14"/>
        <v/>
      </c>
      <c r="I199" s="34" t="str">
        <f t="shared" si="15"/>
        <v/>
      </c>
    </row>
    <row r="200" spans="1:9">
      <c r="A200" s="23">
        <v>186</v>
      </c>
      <c r="C200" s="7"/>
      <c r="E200" s="21" t="str">
        <f t="shared" si="13"/>
        <v/>
      </c>
      <c r="F200" s="24" t="str">
        <f t="shared" si="16"/>
        <v/>
      </c>
      <c r="G200" s="28" t="str">
        <f t="shared" si="17"/>
        <v/>
      </c>
      <c r="H200" s="31" t="str">
        <f t="shared" si="14"/>
        <v/>
      </c>
      <c r="I200" s="34" t="str">
        <f t="shared" si="15"/>
        <v/>
      </c>
    </row>
    <row r="201" spans="1:9">
      <c r="A201" s="23">
        <v>187</v>
      </c>
      <c r="C201" s="7"/>
      <c r="E201" s="21" t="str">
        <f t="shared" si="13"/>
        <v/>
      </c>
      <c r="F201" s="24" t="str">
        <f t="shared" si="16"/>
        <v/>
      </c>
      <c r="G201" s="28" t="str">
        <f t="shared" si="17"/>
        <v/>
      </c>
      <c r="H201" s="31" t="str">
        <f t="shared" si="14"/>
        <v/>
      </c>
      <c r="I201" s="34" t="str">
        <f t="shared" si="15"/>
        <v/>
      </c>
    </row>
    <row r="202" spans="1:9">
      <c r="A202" s="23">
        <v>188</v>
      </c>
      <c r="C202" s="7"/>
      <c r="E202" s="21" t="str">
        <f t="shared" si="13"/>
        <v/>
      </c>
      <c r="F202" s="24" t="str">
        <f t="shared" si="16"/>
        <v/>
      </c>
      <c r="G202" s="28" t="str">
        <f t="shared" si="17"/>
        <v/>
      </c>
      <c r="H202" s="31" t="str">
        <f t="shared" si="14"/>
        <v/>
      </c>
      <c r="I202" s="34" t="str">
        <f t="shared" si="15"/>
        <v/>
      </c>
    </row>
    <row r="203" spans="1:9">
      <c r="A203" s="23">
        <v>189</v>
      </c>
      <c r="C203" s="7"/>
      <c r="E203" s="21" t="str">
        <f t="shared" si="13"/>
        <v/>
      </c>
      <c r="F203" s="24" t="str">
        <f t="shared" si="16"/>
        <v/>
      </c>
      <c r="G203" s="28" t="str">
        <f t="shared" si="17"/>
        <v/>
      </c>
      <c r="H203" s="31" t="str">
        <f t="shared" si="14"/>
        <v/>
      </c>
      <c r="I203" s="34" t="str">
        <f t="shared" si="15"/>
        <v/>
      </c>
    </row>
    <row r="204" spans="1:9">
      <c r="A204" s="23">
        <v>190</v>
      </c>
      <c r="C204" s="7"/>
      <c r="E204" s="21" t="str">
        <f t="shared" si="13"/>
        <v/>
      </c>
      <c r="F204" s="24" t="str">
        <f t="shared" si="16"/>
        <v/>
      </c>
      <c r="G204" s="28" t="str">
        <f t="shared" si="17"/>
        <v/>
      </c>
      <c r="H204" s="31" t="str">
        <f t="shared" si="14"/>
        <v/>
      </c>
      <c r="I204" s="34" t="str">
        <f t="shared" si="15"/>
        <v/>
      </c>
    </row>
    <row r="205" spans="1:9">
      <c r="A205" s="23">
        <v>191</v>
      </c>
      <c r="C205" s="7"/>
      <c r="E205" s="21" t="str">
        <f t="shared" si="13"/>
        <v/>
      </c>
      <c r="F205" s="24" t="str">
        <f t="shared" si="16"/>
        <v/>
      </c>
      <c r="G205" s="28" t="str">
        <f t="shared" si="17"/>
        <v/>
      </c>
      <c r="H205" s="31" t="str">
        <f t="shared" si="14"/>
        <v/>
      </c>
      <c r="I205" s="34" t="str">
        <f t="shared" si="15"/>
        <v/>
      </c>
    </row>
    <row r="206" spans="1:9">
      <c r="A206" s="23">
        <v>192</v>
      </c>
      <c r="C206" s="7"/>
      <c r="E206" s="21" t="str">
        <f t="shared" si="13"/>
        <v/>
      </c>
      <c r="F206" s="24" t="str">
        <f t="shared" si="16"/>
        <v/>
      </c>
      <c r="G206" s="28" t="str">
        <f t="shared" si="17"/>
        <v/>
      </c>
      <c r="H206" s="31" t="str">
        <f t="shared" si="14"/>
        <v/>
      </c>
      <c r="I206" s="34" t="str">
        <f t="shared" si="15"/>
        <v/>
      </c>
    </row>
    <row r="207" spans="1:9">
      <c r="A207" s="23">
        <v>193</v>
      </c>
      <c r="C207" s="7"/>
      <c r="E207" s="21" t="str">
        <f t="shared" si="13"/>
        <v/>
      </c>
      <c r="F207" s="24" t="str">
        <f t="shared" si="16"/>
        <v/>
      </c>
      <c r="G207" s="28" t="str">
        <f t="shared" si="17"/>
        <v/>
      </c>
      <c r="H207" s="31" t="str">
        <f t="shared" si="14"/>
        <v/>
      </c>
      <c r="I207" s="34" t="str">
        <f t="shared" si="15"/>
        <v/>
      </c>
    </row>
    <row r="208" spans="1:9">
      <c r="A208" s="23">
        <v>194</v>
      </c>
      <c r="C208" s="7"/>
      <c r="E208" s="21" t="str">
        <f t="shared" ref="E208:E271" si="18">IF(C208="","",C208*($H$12+1-A208))</f>
        <v/>
      </c>
      <c r="F208" s="24" t="str">
        <f t="shared" si="16"/>
        <v/>
      </c>
      <c r="G208" s="28" t="str">
        <f t="shared" si="17"/>
        <v/>
      </c>
      <c r="H208" s="31" t="str">
        <f t="shared" si="14"/>
        <v/>
      </c>
      <c r="I208" s="34" t="str">
        <f t="shared" si="15"/>
        <v/>
      </c>
    </row>
    <row r="209" spans="1:9">
      <c r="A209" s="23">
        <v>195</v>
      </c>
      <c r="C209" s="7"/>
      <c r="E209" s="21" t="str">
        <f t="shared" si="18"/>
        <v/>
      </c>
      <c r="F209" s="24" t="str">
        <f t="shared" si="16"/>
        <v/>
      </c>
      <c r="G209" s="28" t="str">
        <f t="shared" si="17"/>
        <v/>
      </c>
      <c r="H209" s="31" t="str">
        <f t="shared" ref="H209:H272" si="19">IF(E209="","",IF(H208&gt;=1,1,IF(F209&lt;=F208,H208,F209)))</f>
        <v/>
      </c>
      <c r="I209" s="34" t="str">
        <f t="shared" ref="I209:I272" si="20">IF(C209="","",IF(G209="NON","- - -",$H$10/($H$12+1-$A209)))</f>
        <v/>
      </c>
    </row>
    <row r="210" spans="1:9">
      <c r="A210" s="23">
        <v>196</v>
      </c>
      <c r="C210" s="7"/>
      <c r="E210" s="21" t="str">
        <f t="shared" si="18"/>
        <v/>
      </c>
      <c r="F210" s="24" t="str">
        <f t="shared" si="16"/>
        <v/>
      </c>
      <c r="G210" s="28" t="str">
        <f t="shared" si="17"/>
        <v/>
      </c>
      <c r="H210" s="31" t="str">
        <f t="shared" si="19"/>
        <v/>
      </c>
      <c r="I210" s="34" t="str">
        <f t="shared" si="20"/>
        <v/>
      </c>
    </row>
    <row r="211" spans="1:9">
      <c r="A211" s="23">
        <v>197</v>
      </c>
      <c r="C211" s="7"/>
      <c r="E211" s="21" t="str">
        <f t="shared" si="18"/>
        <v/>
      </c>
      <c r="F211" s="24" t="str">
        <f t="shared" si="16"/>
        <v/>
      </c>
      <c r="G211" s="28" t="str">
        <f t="shared" si="17"/>
        <v/>
      </c>
      <c r="H211" s="31" t="str">
        <f t="shared" si="19"/>
        <v/>
      </c>
      <c r="I211" s="34" t="str">
        <f t="shared" si="20"/>
        <v/>
      </c>
    </row>
    <row r="212" spans="1:9">
      <c r="A212" s="23">
        <v>198</v>
      </c>
      <c r="C212" s="7"/>
      <c r="E212" s="21" t="str">
        <f t="shared" si="18"/>
        <v/>
      </c>
      <c r="F212" s="24" t="str">
        <f t="shared" si="16"/>
        <v/>
      </c>
      <c r="G212" s="28" t="str">
        <f t="shared" si="17"/>
        <v/>
      </c>
      <c r="H212" s="31" t="str">
        <f t="shared" si="19"/>
        <v/>
      </c>
      <c r="I212" s="34" t="str">
        <f t="shared" si="20"/>
        <v/>
      </c>
    </row>
    <row r="213" spans="1:9">
      <c r="A213" s="23">
        <v>199</v>
      </c>
      <c r="C213" s="7"/>
      <c r="E213" s="21" t="str">
        <f t="shared" si="18"/>
        <v/>
      </c>
      <c r="F213" s="24" t="str">
        <f t="shared" si="16"/>
        <v/>
      </c>
      <c r="G213" s="28" t="str">
        <f t="shared" si="17"/>
        <v/>
      </c>
      <c r="H213" s="31" t="str">
        <f t="shared" si="19"/>
        <v/>
      </c>
      <c r="I213" s="34" t="str">
        <f t="shared" si="20"/>
        <v/>
      </c>
    </row>
    <row r="214" spans="1:9">
      <c r="A214" s="23">
        <v>200</v>
      </c>
      <c r="C214" s="7"/>
      <c r="E214" s="21" t="str">
        <f t="shared" si="18"/>
        <v/>
      </c>
      <c r="F214" s="24" t="str">
        <f t="shared" si="16"/>
        <v/>
      </c>
      <c r="G214" s="28" t="str">
        <f t="shared" si="17"/>
        <v/>
      </c>
      <c r="H214" s="31" t="str">
        <f t="shared" si="19"/>
        <v/>
      </c>
      <c r="I214" s="34" t="str">
        <f t="shared" si="20"/>
        <v/>
      </c>
    </row>
    <row r="215" spans="1:9">
      <c r="A215" s="23">
        <v>201</v>
      </c>
      <c r="C215" s="7"/>
      <c r="E215" s="21" t="str">
        <f t="shared" si="18"/>
        <v/>
      </c>
      <c r="F215" s="24" t="str">
        <f t="shared" si="16"/>
        <v/>
      </c>
      <c r="G215" s="28" t="str">
        <f t="shared" si="17"/>
        <v/>
      </c>
      <c r="H215" s="31" t="str">
        <f t="shared" si="19"/>
        <v/>
      </c>
      <c r="I215" s="34" t="str">
        <f t="shared" si="20"/>
        <v/>
      </c>
    </row>
    <row r="216" spans="1:9">
      <c r="A216" s="23">
        <v>202</v>
      </c>
      <c r="C216" s="7"/>
      <c r="E216" s="21" t="str">
        <f t="shared" si="18"/>
        <v/>
      </c>
      <c r="F216" s="24" t="str">
        <f t="shared" si="16"/>
        <v/>
      </c>
      <c r="G216" s="28" t="str">
        <f t="shared" si="17"/>
        <v/>
      </c>
      <c r="H216" s="31" t="str">
        <f t="shared" si="19"/>
        <v/>
      </c>
      <c r="I216" s="34" t="str">
        <f t="shared" si="20"/>
        <v/>
      </c>
    </row>
    <row r="217" spans="1:9">
      <c r="A217" s="23">
        <v>203</v>
      </c>
      <c r="C217" s="7"/>
      <c r="E217" s="21" t="str">
        <f t="shared" si="18"/>
        <v/>
      </c>
      <c r="F217" s="24" t="str">
        <f t="shared" ref="F217:F280" si="21">IF(E217="","",IF(F216&gt;=1,1,IF(E217&lt;=E216,F216,IF(E217&gt;=1,1,E217))))</f>
        <v/>
      </c>
      <c r="G217" s="28" t="str">
        <f t="shared" ref="G217:G280" si="22">IF(C217="","",IF(G216="NON","NON",IF(H217&lt;=$H$10,"OUI","NON")))</f>
        <v/>
      </c>
      <c r="H217" s="31" t="str">
        <f t="shared" si="19"/>
        <v/>
      </c>
      <c r="I217" s="34" t="str">
        <f t="shared" si="20"/>
        <v/>
      </c>
    </row>
    <row r="218" spans="1:9">
      <c r="A218" s="23">
        <v>204</v>
      </c>
      <c r="C218" s="7"/>
      <c r="E218" s="21" t="str">
        <f t="shared" si="18"/>
        <v/>
      </c>
      <c r="F218" s="24" t="str">
        <f t="shared" si="21"/>
        <v/>
      </c>
      <c r="G218" s="28" t="str">
        <f t="shared" si="22"/>
        <v/>
      </c>
      <c r="H218" s="31" t="str">
        <f t="shared" si="19"/>
        <v/>
      </c>
      <c r="I218" s="34" t="str">
        <f t="shared" si="20"/>
        <v/>
      </c>
    </row>
    <row r="219" spans="1:9">
      <c r="A219" s="23">
        <v>205</v>
      </c>
      <c r="C219" s="7"/>
      <c r="E219" s="21" t="str">
        <f t="shared" si="18"/>
        <v/>
      </c>
      <c r="F219" s="24" t="str">
        <f t="shared" si="21"/>
        <v/>
      </c>
      <c r="G219" s="28" t="str">
        <f t="shared" si="22"/>
        <v/>
      </c>
      <c r="H219" s="31" t="str">
        <f t="shared" si="19"/>
        <v/>
      </c>
      <c r="I219" s="34" t="str">
        <f t="shared" si="20"/>
        <v/>
      </c>
    </row>
    <row r="220" spans="1:9">
      <c r="A220" s="23">
        <v>206</v>
      </c>
      <c r="C220" s="7"/>
      <c r="E220" s="21" t="str">
        <f t="shared" si="18"/>
        <v/>
      </c>
      <c r="F220" s="24" t="str">
        <f t="shared" si="21"/>
        <v/>
      </c>
      <c r="G220" s="28" t="str">
        <f t="shared" si="22"/>
        <v/>
      </c>
      <c r="H220" s="31" t="str">
        <f t="shared" si="19"/>
        <v/>
      </c>
      <c r="I220" s="34" t="str">
        <f t="shared" si="20"/>
        <v/>
      </c>
    </row>
    <row r="221" spans="1:9">
      <c r="A221" s="23">
        <v>207</v>
      </c>
      <c r="C221" s="7"/>
      <c r="E221" s="21" t="str">
        <f t="shared" si="18"/>
        <v/>
      </c>
      <c r="F221" s="24" t="str">
        <f t="shared" si="21"/>
        <v/>
      </c>
      <c r="G221" s="28" t="str">
        <f t="shared" si="22"/>
        <v/>
      </c>
      <c r="H221" s="31" t="str">
        <f t="shared" si="19"/>
        <v/>
      </c>
      <c r="I221" s="34" t="str">
        <f t="shared" si="20"/>
        <v/>
      </c>
    </row>
    <row r="222" spans="1:9">
      <c r="A222" s="23">
        <v>208</v>
      </c>
      <c r="C222" s="7"/>
      <c r="E222" s="21" t="str">
        <f t="shared" si="18"/>
        <v/>
      </c>
      <c r="F222" s="24" t="str">
        <f t="shared" si="21"/>
        <v/>
      </c>
      <c r="G222" s="28" t="str">
        <f t="shared" si="22"/>
        <v/>
      </c>
      <c r="H222" s="31" t="str">
        <f t="shared" si="19"/>
        <v/>
      </c>
      <c r="I222" s="34" t="str">
        <f t="shared" si="20"/>
        <v/>
      </c>
    </row>
    <row r="223" spans="1:9">
      <c r="A223" s="23">
        <v>209</v>
      </c>
      <c r="C223" s="7"/>
      <c r="E223" s="21" t="str">
        <f t="shared" si="18"/>
        <v/>
      </c>
      <c r="F223" s="24" t="str">
        <f t="shared" si="21"/>
        <v/>
      </c>
      <c r="G223" s="28" t="str">
        <f t="shared" si="22"/>
        <v/>
      </c>
      <c r="H223" s="31" t="str">
        <f t="shared" si="19"/>
        <v/>
      </c>
      <c r="I223" s="34" t="str">
        <f t="shared" si="20"/>
        <v/>
      </c>
    </row>
    <row r="224" spans="1:9">
      <c r="A224" s="23">
        <v>210</v>
      </c>
      <c r="C224" s="7"/>
      <c r="E224" s="21" t="str">
        <f t="shared" si="18"/>
        <v/>
      </c>
      <c r="F224" s="24" t="str">
        <f t="shared" si="21"/>
        <v/>
      </c>
      <c r="G224" s="28" t="str">
        <f t="shared" si="22"/>
        <v/>
      </c>
      <c r="H224" s="31" t="str">
        <f t="shared" si="19"/>
        <v/>
      </c>
      <c r="I224" s="34" t="str">
        <f t="shared" si="20"/>
        <v/>
      </c>
    </row>
    <row r="225" spans="1:9">
      <c r="A225" s="23">
        <v>211</v>
      </c>
      <c r="C225" s="7"/>
      <c r="E225" s="21" t="str">
        <f t="shared" si="18"/>
        <v/>
      </c>
      <c r="F225" s="24" t="str">
        <f t="shared" si="21"/>
        <v/>
      </c>
      <c r="G225" s="28" t="str">
        <f t="shared" si="22"/>
        <v/>
      </c>
      <c r="H225" s="31" t="str">
        <f t="shared" si="19"/>
        <v/>
      </c>
      <c r="I225" s="34" t="str">
        <f t="shared" si="20"/>
        <v/>
      </c>
    </row>
    <row r="226" spans="1:9">
      <c r="A226" s="23">
        <v>212</v>
      </c>
      <c r="C226" s="7"/>
      <c r="E226" s="21" t="str">
        <f t="shared" si="18"/>
        <v/>
      </c>
      <c r="F226" s="24" t="str">
        <f t="shared" si="21"/>
        <v/>
      </c>
      <c r="G226" s="28" t="str">
        <f t="shared" si="22"/>
        <v/>
      </c>
      <c r="H226" s="31" t="str">
        <f t="shared" si="19"/>
        <v/>
      </c>
      <c r="I226" s="34" t="str">
        <f t="shared" si="20"/>
        <v/>
      </c>
    </row>
    <row r="227" spans="1:9">
      <c r="A227" s="23">
        <v>213</v>
      </c>
      <c r="C227" s="7"/>
      <c r="E227" s="21" t="str">
        <f t="shared" si="18"/>
        <v/>
      </c>
      <c r="F227" s="24" t="str">
        <f t="shared" si="21"/>
        <v/>
      </c>
      <c r="G227" s="28" t="str">
        <f t="shared" si="22"/>
        <v/>
      </c>
      <c r="H227" s="31" t="str">
        <f t="shared" si="19"/>
        <v/>
      </c>
      <c r="I227" s="34" t="str">
        <f t="shared" si="20"/>
        <v/>
      </c>
    </row>
    <row r="228" spans="1:9">
      <c r="A228" s="23">
        <v>214</v>
      </c>
      <c r="C228" s="7"/>
      <c r="E228" s="21" t="str">
        <f t="shared" si="18"/>
        <v/>
      </c>
      <c r="F228" s="24" t="str">
        <f t="shared" si="21"/>
        <v/>
      </c>
      <c r="G228" s="28" t="str">
        <f t="shared" si="22"/>
        <v/>
      </c>
      <c r="H228" s="31" t="str">
        <f t="shared" si="19"/>
        <v/>
      </c>
      <c r="I228" s="34" t="str">
        <f t="shared" si="20"/>
        <v/>
      </c>
    </row>
    <row r="229" spans="1:9">
      <c r="A229" s="23">
        <v>215</v>
      </c>
      <c r="C229" s="7"/>
      <c r="E229" s="21" t="str">
        <f t="shared" si="18"/>
        <v/>
      </c>
      <c r="F229" s="24" t="str">
        <f t="shared" si="21"/>
        <v/>
      </c>
      <c r="G229" s="28" t="str">
        <f t="shared" si="22"/>
        <v/>
      </c>
      <c r="H229" s="31" t="str">
        <f t="shared" si="19"/>
        <v/>
      </c>
      <c r="I229" s="34" t="str">
        <f t="shared" si="20"/>
        <v/>
      </c>
    </row>
    <row r="230" spans="1:9">
      <c r="A230" s="23">
        <v>216</v>
      </c>
      <c r="C230" s="7"/>
      <c r="E230" s="21" t="str">
        <f t="shared" si="18"/>
        <v/>
      </c>
      <c r="F230" s="24" t="str">
        <f t="shared" si="21"/>
        <v/>
      </c>
      <c r="G230" s="28" t="str">
        <f t="shared" si="22"/>
        <v/>
      </c>
      <c r="H230" s="31" t="str">
        <f t="shared" si="19"/>
        <v/>
      </c>
      <c r="I230" s="34" t="str">
        <f t="shared" si="20"/>
        <v/>
      </c>
    </row>
    <row r="231" spans="1:9">
      <c r="A231" s="23">
        <v>217</v>
      </c>
      <c r="C231" s="7"/>
      <c r="E231" s="21" t="str">
        <f t="shared" si="18"/>
        <v/>
      </c>
      <c r="F231" s="24" t="str">
        <f t="shared" si="21"/>
        <v/>
      </c>
      <c r="G231" s="28" t="str">
        <f t="shared" si="22"/>
        <v/>
      </c>
      <c r="H231" s="31" t="str">
        <f t="shared" si="19"/>
        <v/>
      </c>
      <c r="I231" s="34" t="str">
        <f t="shared" si="20"/>
        <v/>
      </c>
    </row>
    <row r="232" spans="1:9">
      <c r="A232" s="23">
        <v>218</v>
      </c>
      <c r="C232" s="7"/>
      <c r="E232" s="21" t="str">
        <f t="shared" si="18"/>
        <v/>
      </c>
      <c r="F232" s="24" t="str">
        <f t="shared" si="21"/>
        <v/>
      </c>
      <c r="G232" s="28" t="str">
        <f t="shared" si="22"/>
        <v/>
      </c>
      <c r="H232" s="31" t="str">
        <f t="shared" si="19"/>
        <v/>
      </c>
      <c r="I232" s="34" t="str">
        <f t="shared" si="20"/>
        <v/>
      </c>
    </row>
    <row r="233" spans="1:9">
      <c r="A233" s="23">
        <v>219</v>
      </c>
      <c r="C233" s="7"/>
      <c r="E233" s="21" t="str">
        <f t="shared" si="18"/>
        <v/>
      </c>
      <c r="F233" s="24" t="str">
        <f t="shared" si="21"/>
        <v/>
      </c>
      <c r="G233" s="28" t="str">
        <f t="shared" si="22"/>
        <v/>
      </c>
      <c r="H233" s="31" t="str">
        <f t="shared" si="19"/>
        <v/>
      </c>
      <c r="I233" s="34" t="str">
        <f t="shared" si="20"/>
        <v/>
      </c>
    </row>
    <row r="234" spans="1:9">
      <c r="A234" s="23">
        <v>220</v>
      </c>
      <c r="C234" s="7"/>
      <c r="E234" s="21" t="str">
        <f t="shared" si="18"/>
        <v/>
      </c>
      <c r="F234" s="24" t="str">
        <f t="shared" si="21"/>
        <v/>
      </c>
      <c r="G234" s="28" t="str">
        <f t="shared" si="22"/>
        <v/>
      </c>
      <c r="H234" s="31" t="str">
        <f t="shared" si="19"/>
        <v/>
      </c>
      <c r="I234" s="34" t="str">
        <f t="shared" si="20"/>
        <v/>
      </c>
    </row>
    <row r="235" spans="1:9">
      <c r="A235" s="23">
        <v>221</v>
      </c>
      <c r="C235" s="7"/>
      <c r="E235" s="21" t="str">
        <f t="shared" si="18"/>
        <v/>
      </c>
      <c r="F235" s="24" t="str">
        <f t="shared" si="21"/>
        <v/>
      </c>
      <c r="G235" s="28" t="str">
        <f t="shared" si="22"/>
        <v/>
      </c>
      <c r="H235" s="31" t="str">
        <f t="shared" si="19"/>
        <v/>
      </c>
      <c r="I235" s="34" t="str">
        <f t="shared" si="20"/>
        <v/>
      </c>
    </row>
    <row r="236" spans="1:9">
      <c r="A236" s="23">
        <v>222</v>
      </c>
      <c r="C236" s="7"/>
      <c r="E236" s="21" t="str">
        <f t="shared" si="18"/>
        <v/>
      </c>
      <c r="F236" s="24" t="str">
        <f t="shared" si="21"/>
        <v/>
      </c>
      <c r="G236" s="28" t="str">
        <f t="shared" si="22"/>
        <v/>
      </c>
      <c r="H236" s="31" t="str">
        <f t="shared" si="19"/>
        <v/>
      </c>
      <c r="I236" s="34" t="str">
        <f t="shared" si="20"/>
        <v/>
      </c>
    </row>
    <row r="237" spans="1:9">
      <c r="A237" s="23">
        <v>223</v>
      </c>
      <c r="C237" s="7"/>
      <c r="E237" s="21" t="str">
        <f t="shared" si="18"/>
        <v/>
      </c>
      <c r="F237" s="24" t="str">
        <f t="shared" si="21"/>
        <v/>
      </c>
      <c r="G237" s="28" t="str">
        <f t="shared" si="22"/>
        <v/>
      </c>
      <c r="H237" s="31" t="str">
        <f t="shared" si="19"/>
        <v/>
      </c>
      <c r="I237" s="34" t="str">
        <f t="shared" si="20"/>
        <v/>
      </c>
    </row>
    <row r="238" spans="1:9">
      <c r="A238" s="23">
        <v>224</v>
      </c>
      <c r="C238" s="7"/>
      <c r="E238" s="21" t="str">
        <f t="shared" si="18"/>
        <v/>
      </c>
      <c r="F238" s="24" t="str">
        <f t="shared" si="21"/>
        <v/>
      </c>
      <c r="G238" s="28" t="str">
        <f t="shared" si="22"/>
        <v/>
      </c>
      <c r="H238" s="31" t="str">
        <f t="shared" si="19"/>
        <v/>
      </c>
      <c r="I238" s="34" t="str">
        <f t="shared" si="20"/>
        <v/>
      </c>
    </row>
    <row r="239" spans="1:9">
      <c r="A239" s="23">
        <v>225</v>
      </c>
      <c r="C239" s="7"/>
      <c r="E239" s="21" t="str">
        <f t="shared" si="18"/>
        <v/>
      </c>
      <c r="F239" s="24" t="str">
        <f t="shared" si="21"/>
        <v/>
      </c>
      <c r="G239" s="28" t="str">
        <f t="shared" si="22"/>
        <v/>
      </c>
      <c r="H239" s="31" t="str">
        <f t="shared" si="19"/>
        <v/>
      </c>
      <c r="I239" s="34" t="str">
        <f t="shared" si="20"/>
        <v/>
      </c>
    </row>
    <row r="240" spans="1:9">
      <c r="A240" s="23">
        <v>226</v>
      </c>
      <c r="C240" s="7"/>
      <c r="E240" s="21" t="str">
        <f t="shared" si="18"/>
        <v/>
      </c>
      <c r="F240" s="24" t="str">
        <f t="shared" si="21"/>
        <v/>
      </c>
      <c r="G240" s="28" t="str">
        <f t="shared" si="22"/>
        <v/>
      </c>
      <c r="H240" s="31" t="str">
        <f t="shared" si="19"/>
        <v/>
      </c>
      <c r="I240" s="34" t="str">
        <f t="shared" si="20"/>
        <v/>
      </c>
    </row>
    <row r="241" spans="1:9">
      <c r="A241" s="23">
        <v>227</v>
      </c>
      <c r="C241" s="7"/>
      <c r="E241" s="21" t="str">
        <f t="shared" si="18"/>
        <v/>
      </c>
      <c r="F241" s="24" t="str">
        <f t="shared" si="21"/>
        <v/>
      </c>
      <c r="G241" s="28" t="str">
        <f t="shared" si="22"/>
        <v/>
      </c>
      <c r="H241" s="31" t="str">
        <f t="shared" si="19"/>
        <v/>
      </c>
      <c r="I241" s="34" t="str">
        <f t="shared" si="20"/>
        <v/>
      </c>
    </row>
    <row r="242" spans="1:9">
      <c r="A242" s="23">
        <v>228</v>
      </c>
      <c r="C242" s="7"/>
      <c r="E242" s="21" t="str">
        <f t="shared" si="18"/>
        <v/>
      </c>
      <c r="F242" s="24" t="str">
        <f t="shared" si="21"/>
        <v/>
      </c>
      <c r="G242" s="28" t="str">
        <f t="shared" si="22"/>
        <v/>
      </c>
      <c r="H242" s="31" t="str">
        <f t="shared" si="19"/>
        <v/>
      </c>
      <c r="I242" s="34" t="str">
        <f t="shared" si="20"/>
        <v/>
      </c>
    </row>
    <row r="243" spans="1:9">
      <c r="A243" s="23">
        <v>229</v>
      </c>
      <c r="C243" s="7"/>
      <c r="E243" s="21" t="str">
        <f t="shared" si="18"/>
        <v/>
      </c>
      <c r="F243" s="24" t="str">
        <f t="shared" si="21"/>
        <v/>
      </c>
      <c r="G243" s="28" t="str">
        <f t="shared" si="22"/>
        <v/>
      </c>
      <c r="H243" s="31" t="str">
        <f t="shared" si="19"/>
        <v/>
      </c>
      <c r="I243" s="34" t="str">
        <f t="shared" si="20"/>
        <v/>
      </c>
    </row>
    <row r="244" spans="1:9">
      <c r="A244" s="23">
        <v>230</v>
      </c>
      <c r="C244" s="7"/>
      <c r="E244" s="21" t="str">
        <f t="shared" si="18"/>
        <v/>
      </c>
      <c r="F244" s="24" t="str">
        <f t="shared" si="21"/>
        <v/>
      </c>
      <c r="G244" s="28" t="str">
        <f t="shared" si="22"/>
        <v/>
      </c>
      <c r="H244" s="31" t="str">
        <f t="shared" si="19"/>
        <v/>
      </c>
      <c r="I244" s="34" t="str">
        <f t="shared" si="20"/>
        <v/>
      </c>
    </row>
    <row r="245" spans="1:9">
      <c r="A245" s="23">
        <v>231</v>
      </c>
      <c r="C245" s="7"/>
      <c r="E245" s="21" t="str">
        <f t="shared" si="18"/>
        <v/>
      </c>
      <c r="F245" s="24" t="str">
        <f t="shared" si="21"/>
        <v/>
      </c>
      <c r="G245" s="28" t="str">
        <f t="shared" si="22"/>
        <v/>
      </c>
      <c r="H245" s="31" t="str">
        <f t="shared" si="19"/>
        <v/>
      </c>
      <c r="I245" s="34" t="str">
        <f t="shared" si="20"/>
        <v/>
      </c>
    </row>
    <row r="246" spans="1:9">
      <c r="A246" s="23">
        <v>232</v>
      </c>
      <c r="C246" s="7"/>
      <c r="E246" s="21" t="str">
        <f t="shared" si="18"/>
        <v/>
      </c>
      <c r="F246" s="24" t="str">
        <f t="shared" si="21"/>
        <v/>
      </c>
      <c r="G246" s="28" t="str">
        <f t="shared" si="22"/>
        <v/>
      </c>
      <c r="H246" s="31" t="str">
        <f t="shared" si="19"/>
        <v/>
      </c>
      <c r="I246" s="34" t="str">
        <f t="shared" si="20"/>
        <v/>
      </c>
    </row>
    <row r="247" spans="1:9">
      <c r="A247" s="23">
        <v>233</v>
      </c>
      <c r="C247" s="7"/>
      <c r="E247" s="21" t="str">
        <f t="shared" si="18"/>
        <v/>
      </c>
      <c r="F247" s="24" t="str">
        <f t="shared" si="21"/>
        <v/>
      </c>
      <c r="G247" s="28" t="str">
        <f t="shared" si="22"/>
        <v/>
      </c>
      <c r="H247" s="31" t="str">
        <f t="shared" si="19"/>
        <v/>
      </c>
      <c r="I247" s="34" t="str">
        <f t="shared" si="20"/>
        <v/>
      </c>
    </row>
    <row r="248" spans="1:9">
      <c r="A248" s="23">
        <v>234</v>
      </c>
      <c r="C248" s="7"/>
      <c r="E248" s="21" t="str">
        <f t="shared" si="18"/>
        <v/>
      </c>
      <c r="F248" s="24" t="str">
        <f t="shared" si="21"/>
        <v/>
      </c>
      <c r="G248" s="28" t="str">
        <f t="shared" si="22"/>
        <v/>
      </c>
      <c r="H248" s="31" t="str">
        <f t="shared" si="19"/>
        <v/>
      </c>
      <c r="I248" s="34" t="str">
        <f t="shared" si="20"/>
        <v/>
      </c>
    </row>
    <row r="249" spans="1:9">
      <c r="A249" s="23">
        <v>235</v>
      </c>
      <c r="C249" s="7"/>
      <c r="E249" s="21" t="str">
        <f t="shared" si="18"/>
        <v/>
      </c>
      <c r="F249" s="24" t="str">
        <f t="shared" si="21"/>
        <v/>
      </c>
      <c r="G249" s="28" t="str">
        <f t="shared" si="22"/>
        <v/>
      </c>
      <c r="H249" s="31" t="str">
        <f t="shared" si="19"/>
        <v/>
      </c>
      <c r="I249" s="34" t="str">
        <f t="shared" si="20"/>
        <v/>
      </c>
    </row>
    <row r="250" spans="1:9">
      <c r="A250" s="23">
        <v>236</v>
      </c>
      <c r="C250" s="7"/>
      <c r="E250" s="21" t="str">
        <f t="shared" si="18"/>
        <v/>
      </c>
      <c r="F250" s="24" t="str">
        <f t="shared" si="21"/>
        <v/>
      </c>
      <c r="G250" s="28" t="str">
        <f t="shared" si="22"/>
        <v/>
      </c>
      <c r="H250" s="31" t="str">
        <f t="shared" si="19"/>
        <v/>
      </c>
      <c r="I250" s="34" t="str">
        <f t="shared" si="20"/>
        <v/>
      </c>
    </row>
    <row r="251" spans="1:9">
      <c r="A251" s="23">
        <v>237</v>
      </c>
      <c r="C251" s="7"/>
      <c r="E251" s="21" t="str">
        <f t="shared" si="18"/>
        <v/>
      </c>
      <c r="F251" s="24" t="str">
        <f t="shared" si="21"/>
        <v/>
      </c>
      <c r="G251" s="28" t="str">
        <f t="shared" si="22"/>
        <v/>
      </c>
      <c r="H251" s="31" t="str">
        <f t="shared" si="19"/>
        <v/>
      </c>
      <c r="I251" s="34" t="str">
        <f t="shared" si="20"/>
        <v/>
      </c>
    </row>
    <row r="252" spans="1:9">
      <c r="A252" s="23">
        <v>238</v>
      </c>
      <c r="C252" s="7"/>
      <c r="E252" s="21" t="str">
        <f t="shared" si="18"/>
        <v/>
      </c>
      <c r="F252" s="24" t="str">
        <f t="shared" si="21"/>
        <v/>
      </c>
      <c r="G252" s="28" t="str">
        <f t="shared" si="22"/>
        <v/>
      </c>
      <c r="H252" s="31" t="str">
        <f t="shared" si="19"/>
        <v/>
      </c>
      <c r="I252" s="34" t="str">
        <f t="shared" si="20"/>
        <v/>
      </c>
    </row>
    <row r="253" spans="1:9">
      <c r="A253" s="23">
        <v>239</v>
      </c>
      <c r="C253" s="7"/>
      <c r="E253" s="21" t="str">
        <f t="shared" si="18"/>
        <v/>
      </c>
      <c r="F253" s="24" t="str">
        <f t="shared" si="21"/>
        <v/>
      </c>
      <c r="G253" s="28" t="str">
        <f t="shared" si="22"/>
        <v/>
      </c>
      <c r="H253" s="31" t="str">
        <f t="shared" si="19"/>
        <v/>
      </c>
      <c r="I253" s="34" t="str">
        <f t="shared" si="20"/>
        <v/>
      </c>
    </row>
    <row r="254" spans="1:9">
      <c r="A254" s="23">
        <v>240</v>
      </c>
      <c r="C254" s="7"/>
      <c r="E254" s="21" t="str">
        <f t="shared" si="18"/>
        <v/>
      </c>
      <c r="F254" s="24" t="str">
        <f t="shared" si="21"/>
        <v/>
      </c>
      <c r="G254" s="28" t="str">
        <f t="shared" si="22"/>
        <v/>
      </c>
      <c r="H254" s="31" t="str">
        <f t="shared" si="19"/>
        <v/>
      </c>
      <c r="I254" s="34" t="str">
        <f t="shared" si="20"/>
        <v/>
      </c>
    </row>
    <row r="255" spans="1:9">
      <c r="A255" s="23">
        <v>241</v>
      </c>
      <c r="C255" s="7"/>
      <c r="E255" s="21" t="str">
        <f t="shared" si="18"/>
        <v/>
      </c>
      <c r="F255" s="24" t="str">
        <f t="shared" si="21"/>
        <v/>
      </c>
      <c r="G255" s="28" t="str">
        <f t="shared" si="22"/>
        <v/>
      </c>
      <c r="H255" s="31" t="str">
        <f t="shared" si="19"/>
        <v/>
      </c>
      <c r="I255" s="34" t="str">
        <f t="shared" si="20"/>
        <v/>
      </c>
    </row>
    <row r="256" spans="1:9">
      <c r="A256" s="23">
        <v>242</v>
      </c>
      <c r="C256" s="7"/>
      <c r="E256" s="21" t="str">
        <f t="shared" si="18"/>
        <v/>
      </c>
      <c r="F256" s="24" t="str">
        <f t="shared" si="21"/>
        <v/>
      </c>
      <c r="G256" s="28" t="str">
        <f t="shared" si="22"/>
        <v/>
      </c>
      <c r="H256" s="31" t="str">
        <f t="shared" si="19"/>
        <v/>
      </c>
      <c r="I256" s="34" t="str">
        <f t="shared" si="20"/>
        <v/>
      </c>
    </row>
    <row r="257" spans="1:9">
      <c r="A257" s="23">
        <v>243</v>
      </c>
      <c r="C257" s="7"/>
      <c r="E257" s="21" t="str">
        <f t="shared" si="18"/>
        <v/>
      </c>
      <c r="F257" s="24" t="str">
        <f t="shared" si="21"/>
        <v/>
      </c>
      <c r="G257" s="28" t="str">
        <f t="shared" si="22"/>
        <v/>
      </c>
      <c r="H257" s="31" t="str">
        <f t="shared" si="19"/>
        <v/>
      </c>
      <c r="I257" s="34" t="str">
        <f t="shared" si="20"/>
        <v/>
      </c>
    </row>
    <row r="258" spans="1:9">
      <c r="A258" s="23">
        <v>244</v>
      </c>
      <c r="C258" s="7"/>
      <c r="E258" s="21" t="str">
        <f t="shared" si="18"/>
        <v/>
      </c>
      <c r="F258" s="24" t="str">
        <f t="shared" si="21"/>
        <v/>
      </c>
      <c r="G258" s="28" t="str">
        <f t="shared" si="22"/>
        <v/>
      </c>
      <c r="H258" s="31" t="str">
        <f t="shared" si="19"/>
        <v/>
      </c>
      <c r="I258" s="34" t="str">
        <f t="shared" si="20"/>
        <v/>
      </c>
    </row>
    <row r="259" spans="1:9">
      <c r="A259" s="23">
        <v>245</v>
      </c>
      <c r="C259" s="7"/>
      <c r="E259" s="21" t="str">
        <f t="shared" si="18"/>
        <v/>
      </c>
      <c r="F259" s="24" t="str">
        <f t="shared" si="21"/>
        <v/>
      </c>
      <c r="G259" s="28" t="str">
        <f t="shared" si="22"/>
        <v/>
      </c>
      <c r="H259" s="31" t="str">
        <f t="shared" si="19"/>
        <v/>
      </c>
      <c r="I259" s="34" t="str">
        <f t="shared" si="20"/>
        <v/>
      </c>
    </row>
    <row r="260" spans="1:9">
      <c r="A260" s="23">
        <v>246</v>
      </c>
      <c r="C260" s="7"/>
      <c r="E260" s="21" t="str">
        <f t="shared" si="18"/>
        <v/>
      </c>
      <c r="F260" s="24" t="str">
        <f t="shared" si="21"/>
        <v/>
      </c>
      <c r="G260" s="28" t="str">
        <f t="shared" si="22"/>
        <v/>
      </c>
      <c r="H260" s="31" t="str">
        <f t="shared" si="19"/>
        <v/>
      </c>
      <c r="I260" s="34" t="str">
        <f t="shared" si="20"/>
        <v/>
      </c>
    </row>
    <row r="261" spans="1:9">
      <c r="A261" s="23">
        <v>247</v>
      </c>
      <c r="C261" s="7"/>
      <c r="E261" s="21" t="str">
        <f t="shared" si="18"/>
        <v/>
      </c>
      <c r="F261" s="24" t="str">
        <f t="shared" si="21"/>
        <v/>
      </c>
      <c r="G261" s="28" t="str">
        <f t="shared" si="22"/>
        <v/>
      </c>
      <c r="H261" s="31" t="str">
        <f t="shared" si="19"/>
        <v/>
      </c>
      <c r="I261" s="34" t="str">
        <f t="shared" si="20"/>
        <v/>
      </c>
    </row>
    <row r="262" spans="1:9">
      <c r="A262" s="23">
        <v>248</v>
      </c>
      <c r="C262" s="7"/>
      <c r="E262" s="21" t="str">
        <f t="shared" si="18"/>
        <v/>
      </c>
      <c r="F262" s="24" t="str">
        <f t="shared" si="21"/>
        <v/>
      </c>
      <c r="G262" s="28" t="str">
        <f t="shared" si="22"/>
        <v/>
      </c>
      <c r="H262" s="31" t="str">
        <f t="shared" si="19"/>
        <v/>
      </c>
      <c r="I262" s="34" t="str">
        <f t="shared" si="20"/>
        <v/>
      </c>
    </row>
    <row r="263" spans="1:9">
      <c r="A263" s="23">
        <v>249</v>
      </c>
      <c r="C263" s="7"/>
      <c r="E263" s="21" t="str">
        <f t="shared" si="18"/>
        <v/>
      </c>
      <c r="F263" s="24" t="str">
        <f t="shared" si="21"/>
        <v/>
      </c>
      <c r="G263" s="28" t="str">
        <f t="shared" si="22"/>
        <v/>
      </c>
      <c r="H263" s="31" t="str">
        <f t="shared" si="19"/>
        <v/>
      </c>
      <c r="I263" s="34" t="str">
        <f t="shared" si="20"/>
        <v/>
      </c>
    </row>
    <row r="264" spans="1:9">
      <c r="A264" s="23">
        <v>250</v>
      </c>
      <c r="C264" s="7"/>
      <c r="E264" s="21" t="str">
        <f t="shared" si="18"/>
        <v/>
      </c>
      <c r="F264" s="24" t="str">
        <f t="shared" si="21"/>
        <v/>
      </c>
      <c r="G264" s="28" t="str">
        <f t="shared" si="22"/>
        <v/>
      </c>
      <c r="H264" s="31" t="str">
        <f t="shared" si="19"/>
        <v/>
      </c>
      <c r="I264" s="34" t="str">
        <f t="shared" si="20"/>
        <v/>
      </c>
    </row>
    <row r="265" spans="1:9">
      <c r="A265" s="23">
        <v>251</v>
      </c>
      <c r="C265" s="7"/>
      <c r="E265" s="21" t="str">
        <f t="shared" si="18"/>
        <v/>
      </c>
      <c r="F265" s="24" t="str">
        <f t="shared" si="21"/>
        <v/>
      </c>
      <c r="G265" s="28" t="str">
        <f t="shared" si="22"/>
        <v/>
      </c>
      <c r="H265" s="31" t="str">
        <f t="shared" si="19"/>
        <v/>
      </c>
      <c r="I265" s="34" t="str">
        <f t="shared" si="20"/>
        <v/>
      </c>
    </row>
    <row r="266" spans="1:9">
      <c r="A266" s="23">
        <v>252</v>
      </c>
      <c r="C266" s="7"/>
      <c r="E266" s="21" t="str">
        <f t="shared" si="18"/>
        <v/>
      </c>
      <c r="F266" s="24" t="str">
        <f t="shared" si="21"/>
        <v/>
      </c>
      <c r="G266" s="28" t="str">
        <f t="shared" si="22"/>
        <v/>
      </c>
      <c r="H266" s="31" t="str">
        <f t="shared" si="19"/>
        <v/>
      </c>
      <c r="I266" s="34" t="str">
        <f t="shared" si="20"/>
        <v/>
      </c>
    </row>
    <row r="267" spans="1:9">
      <c r="A267" s="23">
        <v>253</v>
      </c>
      <c r="C267" s="7"/>
      <c r="E267" s="21" t="str">
        <f t="shared" si="18"/>
        <v/>
      </c>
      <c r="F267" s="24" t="str">
        <f t="shared" si="21"/>
        <v/>
      </c>
      <c r="G267" s="28" t="str">
        <f t="shared" si="22"/>
        <v/>
      </c>
      <c r="H267" s="31" t="str">
        <f t="shared" si="19"/>
        <v/>
      </c>
      <c r="I267" s="34" t="str">
        <f t="shared" si="20"/>
        <v/>
      </c>
    </row>
    <row r="268" spans="1:9">
      <c r="A268" s="23">
        <v>254</v>
      </c>
      <c r="C268" s="7"/>
      <c r="E268" s="21" t="str">
        <f t="shared" si="18"/>
        <v/>
      </c>
      <c r="F268" s="24" t="str">
        <f t="shared" si="21"/>
        <v/>
      </c>
      <c r="G268" s="28" t="str">
        <f t="shared" si="22"/>
        <v/>
      </c>
      <c r="H268" s="31" t="str">
        <f t="shared" si="19"/>
        <v/>
      </c>
      <c r="I268" s="34" t="str">
        <f t="shared" si="20"/>
        <v/>
      </c>
    </row>
    <row r="269" spans="1:9">
      <c r="A269" s="23">
        <v>255</v>
      </c>
      <c r="C269" s="7"/>
      <c r="E269" s="21" t="str">
        <f t="shared" si="18"/>
        <v/>
      </c>
      <c r="F269" s="24" t="str">
        <f t="shared" si="21"/>
        <v/>
      </c>
      <c r="G269" s="28" t="str">
        <f t="shared" si="22"/>
        <v/>
      </c>
      <c r="H269" s="31" t="str">
        <f t="shared" si="19"/>
        <v/>
      </c>
      <c r="I269" s="34" t="str">
        <f t="shared" si="20"/>
        <v/>
      </c>
    </row>
    <row r="270" spans="1:9">
      <c r="A270" s="23">
        <v>256</v>
      </c>
      <c r="C270" s="7"/>
      <c r="E270" s="21" t="str">
        <f t="shared" si="18"/>
        <v/>
      </c>
      <c r="F270" s="24" t="str">
        <f t="shared" si="21"/>
        <v/>
      </c>
      <c r="G270" s="28" t="str">
        <f t="shared" si="22"/>
        <v/>
      </c>
      <c r="H270" s="31" t="str">
        <f t="shared" si="19"/>
        <v/>
      </c>
      <c r="I270" s="34" t="str">
        <f t="shared" si="20"/>
        <v/>
      </c>
    </row>
    <row r="271" spans="1:9">
      <c r="A271" s="23">
        <v>257</v>
      </c>
      <c r="C271" s="7"/>
      <c r="E271" s="21" t="str">
        <f t="shared" si="18"/>
        <v/>
      </c>
      <c r="F271" s="24" t="str">
        <f t="shared" si="21"/>
        <v/>
      </c>
      <c r="G271" s="28" t="str">
        <f t="shared" si="22"/>
        <v/>
      </c>
      <c r="H271" s="31" t="str">
        <f t="shared" si="19"/>
        <v/>
      </c>
      <c r="I271" s="34" t="str">
        <f t="shared" si="20"/>
        <v/>
      </c>
    </row>
    <row r="272" spans="1:9">
      <c r="A272" s="23">
        <v>258</v>
      </c>
      <c r="C272" s="7"/>
      <c r="E272" s="21" t="str">
        <f t="shared" ref="E272:E335" si="23">IF(C272="","",C272*($H$12+1-A272))</f>
        <v/>
      </c>
      <c r="F272" s="24" t="str">
        <f t="shared" si="21"/>
        <v/>
      </c>
      <c r="G272" s="28" t="str">
        <f t="shared" si="22"/>
        <v/>
      </c>
      <c r="H272" s="31" t="str">
        <f t="shared" si="19"/>
        <v/>
      </c>
      <c r="I272" s="34" t="str">
        <f t="shared" si="20"/>
        <v/>
      </c>
    </row>
    <row r="273" spans="1:9">
      <c r="A273" s="23">
        <v>259</v>
      </c>
      <c r="C273" s="7"/>
      <c r="E273" s="21" t="str">
        <f t="shared" si="23"/>
        <v/>
      </c>
      <c r="F273" s="24" t="str">
        <f t="shared" si="21"/>
        <v/>
      </c>
      <c r="G273" s="28" t="str">
        <f t="shared" si="22"/>
        <v/>
      </c>
      <c r="H273" s="31" t="str">
        <f t="shared" ref="H273:H336" si="24">IF(E273="","",IF(H272&gt;=1,1,IF(F273&lt;=F272,H272,F273)))</f>
        <v/>
      </c>
      <c r="I273" s="34" t="str">
        <f t="shared" ref="I273:I336" si="25">IF(C273="","",IF(G273="NON","- - -",$H$10/($H$12+1-$A273)))</f>
        <v/>
      </c>
    </row>
    <row r="274" spans="1:9">
      <c r="A274" s="23">
        <v>260</v>
      </c>
      <c r="C274" s="7"/>
      <c r="E274" s="21" t="str">
        <f t="shared" si="23"/>
        <v/>
      </c>
      <c r="F274" s="24" t="str">
        <f t="shared" si="21"/>
        <v/>
      </c>
      <c r="G274" s="28" t="str">
        <f t="shared" si="22"/>
        <v/>
      </c>
      <c r="H274" s="31" t="str">
        <f t="shared" si="24"/>
        <v/>
      </c>
      <c r="I274" s="34" t="str">
        <f t="shared" si="25"/>
        <v/>
      </c>
    </row>
    <row r="275" spans="1:9">
      <c r="A275" s="23">
        <v>261</v>
      </c>
      <c r="C275" s="7"/>
      <c r="E275" s="21" t="str">
        <f t="shared" si="23"/>
        <v/>
      </c>
      <c r="F275" s="24" t="str">
        <f t="shared" si="21"/>
        <v/>
      </c>
      <c r="G275" s="28" t="str">
        <f t="shared" si="22"/>
        <v/>
      </c>
      <c r="H275" s="31" t="str">
        <f t="shared" si="24"/>
        <v/>
      </c>
      <c r="I275" s="34" t="str">
        <f t="shared" si="25"/>
        <v/>
      </c>
    </row>
    <row r="276" spans="1:9">
      <c r="A276" s="23">
        <v>262</v>
      </c>
      <c r="C276" s="7"/>
      <c r="E276" s="21" t="str">
        <f t="shared" si="23"/>
        <v/>
      </c>
      <c r="F276" s="24" t="str">
        <f t="shared" si="21"/>
        <v/>
      </c>
      <c r="G276" s="28" t="str">
        <f t="shared" si="22"/>
        <v/>
      </c>
      <c r="H276" s="31" t="str">
        <f t="shared" si="24"/>
        <v/>
      </c>
      <c r="I276" s="34" t="str">
        <f t="shared" si="25"/>
        <v/>
      </c>
    </row>
    <row r="277" spans="1:9">
      <c r="A277" s="23">
        <v>263</v>
      </c>
      <c r="C277" s="7"/>
      <c r="E277" s="21" t="str">
        <f t="shared" si="23"/>
        <v/>
      </c>
      <c r="F277" s="24" t="str">
        <f t="shared" si="21"/>
        <v/>
      </c>
      <c r="G277" s="28" t="str">
        <f t="shared" si="22"/>
        <v/>
      </c>
      <c r="H277" s="31" t="str">
        <f t="shared" si="24"/>
        <v/>
      </c>
      <c r="I277" s="34" t="str">
        <f t="shared" si="25"/>
        <v/>
      </c>
    </row>
    <row r="278" spans="1:9">
      <c r="A278" s="23">
        <v>264</v>
      </c>
      <c r="C278" s="7"/>
      <c r="E278" s="21" t="str">
        <f t="shared" si="23"/>
        <v/>
      </c>
      <c r="F278" s="24" t="str">
        <f t="shared" si="21"/>
        <v/>
      </c>
      <c r="G278" s="28" t="str">
        <f t="shared" si="22"/>
        <v/>
      </c>
      <c r="H278" s="31" t="str">
        <f t="shared" si="24"/>
        <v/>
      </c>
      <c r="I278" s="34" t="str">
        <f t="shared" si="25"/>
        <v/>
      </c>
    </row>
    <row r="279" spans="1:9">
      <c r="A279" s="23">
        <v>265</v>
      </c>
      <c r="C279" s="7"/>
      <c r="E279" s="21" t="str">
        <f t="shared" si="23"/>
        <v/>
      </c>
      <c r="F279" s="24" t="str">
        <f t="shared" si="21"/>
        <v/>
      </c>
      <c r="G279" s="28" t="str">
        <f t="shared" si="22"/>
        <v/>
      </c>
      <c r="H279" s="31" t="str">
        <f t="shared" si="24"/>
        <v/>
      </c>
      <c r="I279" s="34" t="str">
        <f t="shared" si="25"/>
        <v/>
      </c>
    </row>
    <row r="280" spans="1:9">
      <c r="A280" s="23">
        <v>266</v>
      </c>
      <c r="C280" s="7"/>
      <c r="E280" s="21" t="str">
        <f t="shared" si="23"/>
        <v/>
      </c>
      <c r="F280" s="24" t="str">
        <f t="shared" si="21"/>
        <v/>
      </c>
      <c r="G280" s="28" t="str">
        <f t="shared" si="22"/>
        <v/>
      </c>
      <c r="H280" s="31" t="str">
        <f t="shared" si="24"/>
        <v/>
      </c>
      <c r="I280" s="34" t="str">
        <f t="shared" si="25"/>
        <v/>
      </c>
    </row>
    <row r="281" spans="1:9">
      <c r="A281" s="23">
        <v>267</v>
      </c>
      <c r="C281" s="7"/>
      <c r="E281" s="21" t="str">
        <f t="shared" si="23"/>
        <v/>
      </c>
      <c r="F281" s="24" t="str">
        <f t="shared" ref="F281:F344" si="26">IF(E281="","",IF(F280&gt;=1,1,IF(E281&lt;=E280,F280,IF(E281&gt;=1,1,E281))))</f>
        <v/>
      </c>
      <c r="G281" s="28" t="str">
        <f t="shared" ref="G281:G344" si="27">IF(C281="","",IF(G280="NON","NON",IF(H281&lt;=$H$10,"OUI","NON")))</f>
        <v/>
      </c>
      <c r="H281" s="31" t="str">
        <f t="shared" si="24"/>
        <v/>
      </c>
      <c r="I281" s="34" t="str">
        <f t="shared" si="25"/>
        <v/>
      </c>
    </row>
    <row r="282" spans="1:9">
      <c r="A282" s="23">
        <v>268</v>
      </c>
      <c r="C282" s="7"/>
      <c r="E282" s="21" t="str">
        <f t="shared" si="23"/>
        <v/>
      </c>
      <c r="F282" s="24" t="str">
        <f t="shared" si="26"/>
        <v/>
      </c>
      <c r="G282" s="28" t="str">
        <f t="shared" si="27"/>
        <v/>
      </c>
      <c r="H282" s="31" t="str">
        <f t="shared" si="24"/>
        <v/>
      </c>
      <c r="I282" s="34" t="str">
        <f t="shared" si="25"/>
        <v/>
      </c>
    </row>
    <row r="283" spans="1:9">
      <c r="A283" s="23">
        <v>269</v>
      </c>
      <c r="C283" s="7"/>
      <c r="E283" s="21" t="str">
        <f t="shared" si="23"/>
        <v/>
      </c>
      <c r="F283" s="24" t="str">
        <f t="shared" si="26"/>
        <v/>
      </c>
      <c r="G283" s="28" t="str">
        <f t="shared" si="27"/>
        <v/>
      </c>
      <c r="H283" s="31" t="str">
        <f t="shared" si="24"/>
        <v/>
      </c>
      <c r="I283" s="34" t="str">
        <f t="shared" si="25"/>
        <v/>
      </c>
    </row>
    <row r="284" spans="1:9">
      <c r="A284" s="23">
        <v>270</v>
      </c>
      <c r="C284" s="7"/>
      <c r="E284" s="21" t="str">
        <f t="shared" si="23"/>
        <v/>
      </c>
      <c r="F284" s="24" t="str">
        <f t="shared" si="26"/>
        <v/>
      </c>
      <c r="G284" s="28" t="str">
        <f t="shared" si="27"/>
        <v/>
      </c>
      <c r="H284" s="31" t="str">
        <f t="shared" si="24"/>
        <v/>
      </c>
      <c r="I284" s="34" t="str">
        <f t="shared" si="25"/>
        <v/>
      </c>
    </row>
    <row r="285" spans="1:9">
      <c r="A285" s="23">
        <v>271</v>
      </c>
      <c r="C285" s="7"/>
      <c r="E285" s="21" t="str">
        <f t="shared" si="23"/>
        <v/>
      </c>
      <c r="F285" s="24" t="str">
        <f t="shared" si="26"/>
        <v/>
      </c>
      <c r="G285" s="28" t="str">
        <f t="shared" si="27"/>
        <v/>
      </c>
      <c r="H285" s="31" t="str">
        <f t="shared" si="24"/>
        <v/>
      </c>
      <c r="I285" s="34" t="str">
        <f t="shared" si="25"/>
        <v/>
      </c>
    </row>
    <row r="286" spans="1:9">
      <c r="A286" s="23">
        <v>272</v>
      </c>
      <c r="C286" s="7"/>
      <c r="E286" s="21" t="str">
        <f t="shared" si="23"/>
        <v/>
      </c>
      <c r="F286" s="24" t="str">
        <f t="shared" si="26"/>
        <v/>
      </c>
      <c r="G286" s="28" t="str">
        <f t="shared" si="27"/>
        <v/>
      </c>
      <c r="H286" s="31" t="str">
        <f t="shared" si="24"/>
        <v/>
      </c>
      <c r="I286" s="34" t="str">
        <f t="shared" si="25"/>
        <v/>
      </c>
    </row>
    <row r="287" spans="1:9">
      <c r="A287" s="23">
        <v>273</v>
      </c>
      <c r="C287" s="7"/>
      <c r="E287" s="21" t="str">
        <f t="shared" si="23"/>
        <v/>
      </c>
      <c r="F287" s="24" t="str">
        <f t="shared" si="26"/>
        <v/>
      </c>
      <c r="G287" s="28" t="str">
        <f t="shared" si="27"/>
        <v/>
      </c>
      <c r="H287" s="31" t="str">
        <f t="shared" si="24"/>
        <v/>
      </c>
      <c r="I287" s="34" t="str">
        <f t="shared" si="25"/>
        <v/>
      </c>
    </row>
    <row r="288" spans="1:9">
      <c r="A288" s="23">
        <v>274</v>
      </c>
      <c r="C288" s="7"/>
      <c r="E288" s="21" t="str">
        <f t="shared" si="23"/>
        <v/>
      </c>
      <c r="F288" s="24" t="str">
        <f t="shared" si="26"/>
        <v/>
      </c>
      <c r="G288" s="28" t="str">
        <f t="shared" si="27"/>
        <v/>
      </c>
      <c r="H288" s="31" t="str">
        <f t="shared" si="24"/>
        <v/>
      </c>
      <c r="I288" s="34" t="str">
        <f t="shared" si="25"/>
        <v/>
      </c>
    </row>
    <row r="289" spans="1:9">
      <c r="A289" s="23">
        <v>275</v>
      </c>
      <c r="C289" s="7"/>
      <c r="E289" s="21" t="str">
        <f t="shared" si="23"/>
        <v/>
      </c>
      <c r="F289" s="24" t="str">
        <f t="shared" si="26"/>
        <v/>
      </c>
      <c r="G289" s="28" t="str">
        <f t="shared" si="27"/>
        <v/>
      </c>
      <c r="H289" s="31" t="str">
        <f t="shared" si="24"/>
        <v/>
      </c>
      <c r="I289" s="34" t="str">
        <f t="shared" si="25"/>
        <v/>
      </c>
    </row>
    <row r="290" spans="1:9">
      <c r="A290" s="23">
        <v>276</v>
      </c>
      <c r="C290" s="7"/>
      <c r="E290" s="21" t="str">
        <f t="shared" si="23"/>
        <v/>
      </c>
      <c r="F290" s="24" t="str">
        <f t="shared" si="26"/>
        <v/>
      </c>
      <c r="G290" s="28" t="str">
        <f t="shared" si="27"/>
        <v/>
      </c>
      <c r="H290" s="31" t="str">
        <f t="shared" si="24"/>
        <v/>
      </c>
      <c r="I290" s="34" t="str">
        <f t="shared" si="25"/>
        <v/>
      </c>
    </row>
    <row r="291" spans="1:9">
      <c r="A291" s="23">
        <v>277</v>
      </c>
      <c r="C291" s="7"/>
      <c r="E291" s="21" t="str">
        <f t="shared" si="23"/>
        <v/>
      </c>
      <c r="F291" s="24" t="str">
        <f t="shared" si="26"/>
        <v/>
      </c>
      <c r="G291" s="28" t="str">
        <f t="shared" si="27"/>
        <v/>
      </c>
      <c r="H291" s="31" t="str">
        <f t="shared" si="24"/>
        <v/>
      </c>
      <c r="I291" s="34" t="str">
        <f t="shared" si="25"/>
        <v/>
      </c>
    </row>
    <row r="292" spans="1:9">
      <c r="A292" s="23">
        <v>278</v>
      </c>
      <c r="C292" s="7"/>
      <c r="E292" s="21" t="str">
        <f t="shared" si="23"/>
        <v/>
      </c>
      <c r="F292" s="24" t="str">
        <f t="shared" si="26"/>
        <v/>
      </c>
      <c r="G292" s="28" t="str">
        <f t="shared" si="27"/>
        <v/>
      </c>
      <c r="H292" s="31" t="str">
        <f t="shared" si="24"/>
        <v/>
      </c>
      <c r="I292" s="34" t="str">
        <f t="shared" si="25"/>
        <v/>
      </c>
    </row>
    <row r="293" spans="1:9">
      <c r="A293" s="23">
        <v>279</v>
      </c>
      <c r="C293" s="7"/>
      <c r="E293" s="21" t="str">
        <f t="shared" si="23"/>
        <v/>
      </c>
      <c r="F293" s="24" t="str">
        <f t="shared" si="26"/>
        <v/>
      </c>
      <c r="G293" s="28" t="str">
        <f t="shared" si="27"/>
        <v/>
      </c>
      <c r="H293" s="31" t="str">
        <f t="shared" si="24"/>
        <v/>
      </c>
      <c r="I293" s="34" t="str">
        <f t="shared" si="25"/>
        <v/>
      </c>
    </row>
    <row r="294" spans="1:9">
      <c r="A294" s="23">
        <v>280</v>
      </c>
      <c r="C294" s="7"/>
      <c r="E294" s="21" t="str">
        <f t="shared" si="23"/>
        <v/>
      </c>
      <c r="F294" s="24" t="str">
        <f t="shared" si="26"/>
        <v/>
      </c>
      <c r="G294" s="28" t="str">
        <f t="shared" si="27"/>
        <v/>
      </c>
      <c r="H294" s="31" t="str">
        <f t="shared" si="24"/>
        <v/>
      </c>
      <c r="I294" s="34" t="str">
        <f t="shared" si="25"/>
        <v/>
      </c>
    </row>
    <row r="295" spans="1:9">
      <c r="A295" s="23">
        <v>281</v>
      </c>
      <c r="C295" s="7"/>
      <c r="E295" s="21" t="str">
        <f t="shared" si="23"/>
        <v/>
      </c>
      <c r="F295" s="24" t="str">
        <f t="shared" si="26"/>
        <v/>
      </c>
      <c r="G295" s="28" t="str">
        <f t="shared" si="27"/>
        <v/>
      </c>
      <c r="H295" s="31" t="str">
        <f t="shared" si="24"/>
        <v/>
      </c>
      <c r="I295" s="34" t="str">
        <f t="shared" si="25"/>
        <v/>
      </c>
    </row>
    <row r="296" spans="1:9">
      <c r="A296" s="23">
        <v>282</v>
      </c>
      <c r="C296" s="7"/>
      <c r="E296" s="21" t="str">
        <f t="shared" si="23"/>
        <v/>
      </c>
      <c r="F296" s="24" t="str">
        <f t="shared" si="26"/>
        <v/>
      </c>
      <c r="G296" s="28" t="str">
        <f t="shared" si="27"/>
        <v/>
      </c>
      <c r="H296" s="31" t="str">
        <f t="shared" si="24"/>
        <v/>
      </c>
      <c r="I296" s="34" t="str">
        <f t="shared" si="25"/>
        <v/>
      </c>
    </row>
    <row r="297" spans="1:9">
      <c r="A297" s="23">
        <v>283</v>
      </c>
      <c r="C297" s="7"/>
      <c r="E297" s="21" t="str">
        <f t="shared" si="23"/>
        <v/>
      </c>
      <c r="F297" s="24" t="str">
        <f t="shared" si="26"/>
        <v/>
      </c>
      <c r="G297" s="28" t="str">
        <f t="shared" si="27"/>
        <v/>
      </c>
      <c r="H297" s="31" t="str">
        <f t="shared" si="24"/>
        <v/>
      </c>
      <c r="I297" s="34" t="str">
        <f t="shared" si="25"/>
        <v/>
      </c>
    </row>
    <row r="298" spans="1:9">
      <c r="A298" s="23">
        <v>284</v>
      </c>
      <c r="C298" s="7"/>
      <c r="E298" s="21" t="str">
        <f t="shared" si="23"/>
        <v/>
      </c>
      <c r="F298" s="24" t="str">
        <f t="shared" si="26"/>
        <v/>
      </c>
      <c r="G298" s="28" t="str">
        <f t="shared" si="27"/>
        <v/>
      </c>
      <c r="H298" s="31" t="str">
        <f t="shared" si="24"/>
        <v/>
      </c>
      <c r="I298" s="34" t="str">
        <f t="shared" si="25"/>
        <v/>
      </c>
    </row>
    <row r="299" spans="1:9">
      <c r="A299" s="23">
        <v>285</v>
      </c>
      <c r="C299" s="7"/>
      <c r="E299" s="21" t="str">
        <f t="shared" si="23"/>
        <v/>
      </c>
      <c r="F299" s="24" t="str">
        <f t="shared" si="26"/>
        <v/>
      </c>
      <c r="G299" s="28" t="str">
        <f t="shared" si="27"/>
        <v/>
      </c>
      <c r="H299" s="31" t="str">
        <f t="shared" si="24"/>
        <v/>
      </c>
      <c r="I299" s="34" t="str">
        <f t="shared" si="25"/>
        <v/>
      </c>
    </row>
    <row r="300" spans="1:9">
      <c r="A300" s="23">
        <v>286</v>
      </c>
      <c r="C300" s="7"/>
      <c r="E300" s="21" t="str">
        <f t="shared" si="23"/>
        <v/>
      </c>
      <c r="F300" s="24" t="str">
        <f t="shared" si="26"/>
        <v/>
      </c>
      <c r="G300" s="28" t="str">
        <f t="shared" si="27"/>
        <v/>
      </c>
      <c r="H300" s="31" t="str">
        <f t="shared" si="24"/>
        <v/>
      </c>
      <c r="I300" s="34" t="str">
        <f t="shared" si="25"/>
        <v/>
      </c>
    </row>
    <row r="301" spans="1:9">
      <c r="A301" s="23">
        <v>287</v>
      </c>
      <c r="C301" s="7"/>
      <c r="E301" s="21" t="str">
        <f t="shared" si="23"/>
        <v/>
      </c>
      <c r="F301" s="24" t="str">
        <f t="shared" si="26"/>
        <v/>
      </c>
      <c r="G301" s="28" t="str">
        <f t="shared" si="27"/>
        <v/>
      </c>
      <c r="H301" s="31" t="str">
        <f t="shared" si="24"/>
        <v/>
      </c>
      <c r="I301" s="34" t="str">
        <f t="shared" si="25"/>
        <v/>
      </c>
    </row>
    <row r="302" spans="1:9">
      <c r="A302" s="23">
        <v>288</v>
      </c>
      <c r="C302" s="7"/>
      <c r="E302" s="21" t="str">
        <f t="shared" si="23"/>
        <v/>
      </c>
      <c r="F302" s="24" t="str">
        <f t="shared" si="26"/>
        <v/>
      </c>
      <c r="G302" s="28" t="str">
        <f t="shared" si="27"/>
        <v/>
      </c>
      <c r="H302" s="31" t="str">
        <f t="shared" si="24"/>
        <v/>
      </c>
      <c r="I302" s="34" t="str">
        <f t="shared" si="25"/>
        <v/>
      </c>
    </row>
    <row r="303" spans="1:9">
      <c r="A303" s="23">
        <v>289</v>
      </c>
      <c r="C303" s="7"/>
      <c r="E303" s="21" t="str">
        <f t="shared" si="23"/>
        <v/>
      </c>
      <c r="F303" s="24" t="str">
        <f t="shared" si="26"/>
        <v/>
      </c>
      <c r="G303" s="28" t="str">
        <f t="shared" si="27"/>
        <v/>
      </c>
      <c r="H303" s="31" t="str">
        <f t="shared" si="24"/>
        <v/>
      </c>
      <c r="I303" s="34" t="str">
        <f t="shared" si="25"/>
        <v/>
      </c>
    </row>
    <row r="304" spans="1:9">
      <c r="A304" s="23">
        <v>290</v>
      </c>
      <c r="C304" s="7"/>
      <c r="E304" s="21" t="str">
        <f t="shared" si="23"/>
        <v/>
      </c>
      <c r="F304" s="24" t="str">
        <f t="shared" si="26"/>
        <v/>
      </c>
      <c r="G304" s="28" t="str">
        <f t="shared" si="27"/>
        <v/>
      </c>
      <c r="H304" s="31" t="str">
        <f t="shared" si="24"/>
        <v/>
      </c>
      <c r="I304" s="34" t="str">
        <f t="shared" si="25"/>
        <v/>
      </c>
    </row>
    <row r="305" spans="1:9">
      <c r="A305" s="23">
        <v>291</v>
      </c>
      <c r="C305" s="7"/>
      <c r="E305" s="21" t="str">
        <f t="shared" si="23"/>
        <v/>
      </c>
      <c r="F305" s="24" t="str">
        <f t="shared" si="26"/>
        <v/>
      </c>
      <c r="G305" s="28" t="str">
        <f t="shared" si="27"/>
        <v/>
      </c>
      <c r="H305" s="31" t="str">
        <f t="shared" si="24"/>
        <v/>
      </c>
      <c r="I305" s="34" t="str">
        <f t="shared" si="25"/>
        <v/>
      </c>
    </row>
    <row r="306" spans="1:9">
      <c r="A306" s="23">
        <v>292</v>
      </c>
      <c r="C306" s="7"/>
      <c r="E306" s="21" t="str">
        <f t="shared" si="23"/>
        <v/>
      </c>
      <c r="F306" s="24" t="str">
        <f t="shared" si="26"/>
        <v/>
      </c>
      <c r="G306" s="28" t="str">
        <f t="shared" si="27"/>
        <v/>
      </c>
      <c r="H306" s="31" t="str">
        <f t="shared" si="24"/>
        <v/>
      </c>
      <c r="I306" s="34" t="str">
        <f t="shared" si="25"/>
        <v/>
      </c>
    </row>
    <row r="307" spans="1:9">
      <c r="A307" s="23">
        <v>293</v>
      </c>
      <c r="C307" s="7"/>
      <c r="E307" s="21" t="str">
        <f t="shared" si="23"/>
        <v/>
      </c>
      <c r="F307" s="24" t="str">
        <f t="shared" si="26"/>
        <v/>
      </c>
      <c r="G307" s="28" t="str">
        <f t="shared" si="27"/>
        <v/>
      </c>
      <c r="H307" s="31" t="str">
        <f t="shared" si="24"/>
        <v/>
      </c>
      <c r="I307" s="34" t="str">
        <f t="shared" si="25"/>
        <v/>
      </c>
    </row>
    <row r="308" spans="1:9">
      <c r="A308" s="23">
        <v>294</v>
      </c>
      <c r="C308" s="7"/>
      <c r="E308" s="21" t="str">
        <f t="shared" si="23"/>
        <v/>
      </c>
      <c r="F308" s="24" t="str">
        <f t="shared" si="26"/>
        <v/>
      </c>
      <c r="G308" s="28" t="str">
        <f t="shared" si="27"/>
        <v/>
      </c>
      <c r="H308" s="31" t="str">
        <f t="shared" si="24"/>
        <v/>
      </c>
      <c r="I308" s="34" t="str">
        <f t="shared" si="25"/>
        <v/>
      </c>
    </row>
    <row r="309" spans="1:9">
      <c r="A309" s="23">
        <v>295</v>
      </c>
      <c r="C309" s="7"/>
      <c r="E309" s="21" t="str">
        <f t="shared" si="23"/>
        <v/>
      </c>
      <c r="F309" s="24" t="str">
        <f t="shared" si="26"/>
        <v/>
      </c>
      <c r="G309" s="28" t="str">
        <f t="shared" si="27"/>
        <v/>
      </c>
      <c r="H309" s="31" t="str">
        <f t="shared" si="24"/>
        <v/>
      </c>
      <c r="I309" s="34" t="str">
        <f t="shared" si="25"/>
        <v/>
      </c>
    </row>
    <row r="310" spans="1:9">
      <c r="A310" s="23">
        <v>296</v>
      </c>
      <c r="C310" s="7"/>
      <c r="E310" s="21" t="str">
        <f t="shared" si="23"/>
        <v/>
      </c>
      <c r="F310" s="24" t="str">
        <f t="shared" si="26"/>
        <v/>
      </c>
      <c r="G310" s="28" t="str">
        <f t="shared" si="27"/>
        <v/>
      </c>
      <c r="H310" s="31" t="str">
        <f t="shared" si="24"/>
        <v/>
      </c>
      <c r="I310" s="34" t="str">
        <f t="shared" si="25"/>
        <v/>
      </c>
    </row>
    <row r="311" spans="1:9">
      <c r="A311" s="23">
        <v>297</v>
      </c>
      <c r="C311" s="7"/>
      <c r="E311" s="21" t="str">
        <f t="shared" si="23"/>
        <v/>
      </c>
      <c r="F311" s="24" t="str">
        <f t="shared" si="26"/>
        <v/>
      </c>
      <c r="G311" s="28" t="str">
        <f t="shared" si="27"/>
        <v/>
      </c>
      <c r="H311" s="31" t="str">
        <f t="shared" si="24"/>
        <v/>
      </c>
      <c r="I311" s="34" t="str">
        <f t="shared" si="25"/>
        <v/>
      </c>
    </row>
    <row r="312" spans="1:9">
      <c r="A312" s="23">
        <v>298</v>
      </c>
      <c r="C312" s="7"/>
      <c r="E312" s="21" t="str">
        <f t="shared" si="23"/>
        <v/>
      </c>
      <c r="F312" s="24" t="str">
        <f t="shared" si="26"/>
        <v/>
      </c>
      <c r="G312" s="28" t="str">
        <f t="shared" si="27"/>
        <v/>
      </c>
      <c r="H312" s="31" t="str">
        <f t="shared" si="24"/>
        <v/>
      </c>
      <c r="I312" s="34" t="str">
        <f t="shared" si="25"/>
        <v/>
      </c>
    </row>
    <row r="313" spans="1:9">
      <c r="A313" s="23">
        <v>299</v>
      </c>
      <c r="C313" s="7"/>
      <c r="E313" s="21" t="str">
        <f t="shared" si="23"/>
        <v/>
      </c>
      <c r="F313" s="24" t="str">
        <f t="shared" si="26"/>
        <v/>
      </c>
      <c r="G313" s="28" t="str">
        <f t="shared" si="27"/>
        <v/>
      </c>
      <c r="H313" s="31" t="str">
        <f t="shared" si="24"/>
        <v/>
      </c>
      <c r="I313" s="34" t="str">
        <f t="shared" si="25"/>
        <v/>
      </c>
    </row>
    <row r="314" spans="1:9">
      <c r="A314" s="23">
        <v>300</v>
      </c>
      <c r="C314" s="7"/>
      <c r="E314" s="21" t="str">
        <f t="shared" si="23"/>
        <v/>
      </c>
      <c r="F314" s="24" t="str">
        <f t="shared" si="26"/>
        <v/>
      </c>
      <c r="G314" s="28" t="str">
        <f t="shared" si="27"/>
        <v/>
      </c>
      <c r="H314" s="31" t="str">
        <f t="shared" si="24"/>
        <v/>
      </c>
      <c r="I314" s="34" t="str">
        <f t="shared" si="25"/>
        <v/>
      </c>
    </row>
    <row r="315" spans="1:9">
      <c r="A315" s="23">
        <v>301</v>
      </c>
      <c r="C315" s="7"/>
      <c r="E315" s="21" t="str">
        <f t="shared" si="23"/>
        <v/>
      </c>
      <c r="F315" s="24" t="str">
        <f t="shared" si="26"/>
        <v/>
      </c>
      <c r="G315" s="28" t="str">
        <f t="shared" si="27"/>
        <v/>
      </c>
      <c r="H315" s="31" t="str">
        <f t="shared" si="24"/>
        <v/>
      </c>
      <c r="I315" s="34" t="str">
        <f t="shared" si="25"/>
        <v/>
      </c>
    </row>
    <row r="316" spans="1:9">
      <c r="A316" s="23">
        <v>302</v>
      </c>
      <c r="C316" s="7"/>
      <c r="E316" s="21" t="str">
        <f t="shared" si="23"/>
        <v/>
      </c>
      <c r="F316" s="24" t="str">
        <f t="shared" si="26"/>
        <v/>
      </c>
      <c r="G316" s="28" t="str">
        <f t="shared" si="27"/>
        <v/>
      </c>
      <c r="H316" s="31" t="str">
        <f t="shared" si="24"/>
        <v/>
      </c>
      <c r="I316" s="34" t="str">
        <f t="shared" si="25"/>
        <v/>
      </c>
    </row>
    <row r="317" spans="1:9">
      <c r="A317" s="23">
        <v>303</v>
      </c>
      <c r="C317" s="7"/>
      <c r="E317" s="21" t="str">
        <f t="shared" si="23"/>
        <v/>
      </c>
      <c r="F317" s="24" t="str">
        <f t="shared" si="26"/>
        <v/>
      </c>
      <c r="G317" s="28" t="str">
        <f t="shared" si="27"/>
        <v/>
      </c>
      <c r="H317" s="31" t="str">
        <f t="shared" si="24"/>
        <v/>
      </c>
      <c r="I317" s="34" t="str">
        <f t="shared" si="25"/>
        <v/>
      </c>
    </row>
    <row r="318" spans="1:9">
      <c r="A318" s="23">
        <v>304</v>
      </c>
      <c r="C318" s="7"/>
      <c r="E318" s="21" t="str">
        <f t="shared" si="23"/>
        <v/>
      </c>
      <c r="F318" s="24" t="str">
        <f t="shared" si="26"/>
        <v/>
      </c>
      <c r="G318" s="28" t="str">
        <f t="shared" si="27"/>
        <v/>
      </c>
      <c r="H318" s="31" t="str">
        <f t="shared" si="24"/>
        <v/>
      </c>
      <c r="I318" s="34" t="str">
        <f t="shared" si="25"/>
        <v/>
      </c>
    </row>
    <row r="319" spans="1:9">
      <c r="A319" s="23">
        <v>305</v>
      </c>
      <c r="C319" s="7"/>
      <c r="E319" s="21" t="str">
        <f t="shared" si="23"/>
        <v/>
      </c>
      <c r="F319" s="24" t="str">
        <f t="shared" si="26"/>
        <v/>
      </c>
      <c r="G319" s="28" t="str">
        <f t="shared" si="27"/>
        <v/>
      </c>
      <c r="H319" s="31" t="str">
        <f t="shared" si="24"/>
        <v/>
      </c>
      <c r="I319" s="34" t="str">
        <f t="shared" si="25"/>
        <v/>
      </c>
    </row>
    <row r="320" spans="1:9">
      <c r="A320" s="23">
        <v>306</v>
      </c>
      <c r="C320" s="7"/>
      <c r="E320" s="21" t="str">
        <f t="shared" si="23"/>
        <v/>
      </c>
      <c r="F320" s="24" t="str">
        <f t="shared" si="26"/>
        <v/>
      </c>
      <c r="G320" s="28" t="str">
        <f t="shared" si="27"/>
        <v/>
      </c>
      <c r="H320" s="31" t="str">
        <f t="shared" si="24"/>
        <v/>
      </c>
      <c r="I320" s="34" t="str">
        <f t="shared" si="25"/>
        <v/>
      </c>
    </row>
    <row r="321" spans="1:9">
      <c r="A321" s="23">
        <v>307</v>
      </c>
      <c r="C321" s="7"/>
      <c r="E321" s="21" t="str">
        <f t="shared" si="23"/>
        <v/>
      </c>
      <c r="F321" s="24" t="str">
        <f t="shared" si="26"/>
        <v/>
      </c>
      <c r="G321" s="28" t="str">
        <f t="shared" si="27"/>
        <v/>
      </c>
      <c r="H321" s="31" t="str">
        <f t="shared" si="24"/>
        <v/>
      </c>
      <c r="I321" s="34" t="str">
        <f t="shared" si="25"/>
        <v/>
      </c>
    </row>
    <row r="322" spans="1:9">
      <c r="A322" s="23">
        <v>308</v>
      </c>
      <c r="C322" s="7"/>
      <c r="E322" s="21" t="str">
        <f t="shared" si="23"/>
        <v/>
      </c>
      <c r="F322" s="24" t="str">
        <f t="shared" si="26"/>
        <v/>
      </c>
      <c r="G322" s="28" t="str">
        <f t="shared" si="27"/>
        <v/>
      </c>
      <c r="H322" s="31" t="str">
        <f t="shared" si="24"/>
        <v/>
      </c>
      <c r="I322" s="34" t="str">
        <f t="shared" si="25"/>
        <v/>
      </c>
    </row>
    <row r="323" spans="1:9">
      <c r="A323" s="23">
        <v>309</v>
      </c>
      <c r="C323" s="7"/>
      <c r="E323" s="21" t="str">
        <f t="shared" si="23"/>
        <v/>
      </c>
      <c r="F323" s="24" t="str">
        <f t="shared" si="26"/>
        <v/>
      </c>
      <c r="G323" s="28" t="str">
        <f t="shared" si="27"/>
        <v/>
      </c>
      <c r="H323" s="31" t="str">
        <f t="shared" si="24"/>
        <v/>
      </c>
      <c r="I323" s="34" t="str">
        <f t="shared" si="25"/>
        <v/>
      </c>
    </row>
    <row r="324" spans="1:9">
      <c r="A324" s="23">
        <v>310</v>
      </c>
      <c r="C324" s="7"/>
      <c r="E324" s="21" t="str">
        <f t="shared" si="23"/>
        <v/>
      </c>
      <c r="F324" s="24" t="str">
        <f t="shared" si="26"/>
        <v/>
      </c>
      <c r="G324" s="28" t="str">
        <f t="shared" si="27"/>
        <v/>
      </c>
      <c r="H324" s="31" t="str">
        <f t="shared" si="24"/>
        <v/>
      </c>
      <c r="I324" s="34" t="str">
        <f t="shared" si="25"/>
        <v/>
      </c>
    </row>
    <row r="325" spans="1:9">
      <c r="A325" s="23">
        <v>311</v>
      </c>
      <c r="C325" s="7"/>
      <c r="E325" s="21" t="str">
        <f t="shared" si="23"/>
        <v/>
      </c>
      <c r="F325" s="24" t="str">
        <f t="shared" si="26"/>
        <v/>
      </c>
      <c r="G325" s="28" t="str">
        <f t="shared" si="27"/>
        <v/>
      </c>
      <c r="H325" s="31" t="str">
        <f t="shared" si="24"/>
        <v/>
      </c>
      <c r="I325" s="34" t="str">
        <f t="shared" si="25"/>
        <v/>
      </c>
    </row>
    <row r="326" spans="1:9">
      <c r="A326" s="23">
        <v>312</v>
      </c>
      <c r="C326" s="7"/>
      <c r="E326" s="21" t="str">
        <f t="shared" si="23"/>
        <v/>
      </c>
      <c r="F326" s="24" t="str">
        <f t="shared" si="26"/>
        <v/>
      </c>
      <c r="G326" s="28" t="str">
        <f t="shared" si="27"/>
        <v/>
      </c>
      <c r="H326" s="31" t="str">
        <f t="shared" si="24"/>
        <v/>
      </c>
      <c r="I326" s="34" t="str">
        <f t="shared" si="25"/>
        <v/>
      </c>
    </row>
    <row r="327" spans="1:9">
      <c r="A327" s="23">
        <v>313</v>
      </c>
      <c r="C327" s="7"/>
      <c r="E327" s="21" t="str">
        <f t="shared" si="23"/>
        <v/>
      </c>
      <c r="F327" s="24" t="str">
        <f t="shared" si="26"/>
        <v/>
      </c>
      <c r="G327" s="28" t="str">
        <f t="shared" si="27"/>
        <v/>
      </c>
      <c r="H327" s="31" t="str">
        <f t="shared" si="24"/>
        <v/>
      </c>
      <c r="I327" s="34" t="str">
        <f t="shared" si="25"/>
        <v/>
      </c>
    </row>
    <row r="328" spans="1:9">
      <c r="A328" s="23">
        <v>314</v>
      </c>
      <c r="C328" s="7"/>
      <c r="E328" s="21" t="str">
        <f t="shared" si="23"/>
        <v/>
      </c>
      <c r="F328" s="24" t="str">
        <f t="shared" si="26"/>
        <v/>
      </c>
      <c r="G328" s="28" t="str">
        <f t="shared" si="27"/>
        <v/>
      </c>
      <c r="H328" s="31" t="str">
        <f t="shared" si="24"/>
        <v/>
      </c>
      <c r="I328" s="34" t="str">
        <f t="shared" si="25"/>
        <v/>
      </c>
    </row>
    <row r="329" spans="1:9">
      <c r="A329" s="23">
        <v>315</v>
      </c>
      <c r="C329" s="7"/>
      <c r="E329" s="21" t="str">
        <f t="shared" si="23"/>
        <v/>
      </c>
      <c r="F329" s="24" t="str">
        <f t="shared" si="26"/>
        <v/>
      </c>
      <c r="G329" s="28" t="str">
        <f t="shared" si="27"/>
        <v/>
      </c>
      <c r="H329" s="31" t="str">
        <f t="shared" si="24"/>
        <v/>
      </c>
      <c r="I329" s="34" t="str">
        <f t="shared" si="25"/>
        <v/>
      </c>
    </row>
    <row r="330" spans="1:9">
      <c r="A330" s="23">
        <v>316</v>
      </c>
      <c r="C330" s="7"/>
      <c r="E330" s="21" t="str">
        <f t="shared" si="23"/>
        <v/>
      </c>
      <c r="F330" s="24" t="str">
        <f t="shared" si="26"/>
        <v/>
      </c>
      <c r="G330" s="28" t="str">
        <f t="shared" si="27"/>
        <v/>
      </c>
      <c r="H330" s="31" t="str">
        <f t="shared" si="24"/>
        <v/>
      </c>
      <c r="I330" s="34" t="str">
        <f t="shared" si="25"/>
        <v/>
      </c>
    </row>
    <row r="331" spans="1:9">
      <c r="A331" s="23">
        <v>317</v>
      </c>
      <c r="C331" s="7"/>
      <c r="E331" s="21" t="str">
        <f t="shared" si="23"/>
        <v/>
      </c>
      <c r="F331" s="24" t="str">
        <f t="shared" si="26"/>
        <v/>
      </c>
      <c r="G331" s="28" t="str">
        <f t="shared" si="27"/>
        <v/>
      </c>
      <c r="H331" s="31" t="str">
        <f t="shared" si="24"/>
        <v/>
      </c>
      <c r="I331" s="34" t="str">
        <f t="shared" si="25"/>
        <v/>
      </c>
    </row>
    <row r="332" spans="1:9">
      <c r="A332" s="23">
        <v>318</v>
      </c>
      <c r="C332" s="7"/>
      <c r="E332" s="21" t="str">
        <f t="shared" si="23"/>
        <v/>
      </c>
      <c r="F332" s="24" t="str">
        <f t="shared" si="26"/>
        <v/>
      </c>
      <c r="G332" s="28" t="str">
        <f t="shared" si="27"/>
        <v/>
      </c>
      <c r="H332" s="31" t="str">
        <f t="shared" si="24"/>
        <v/>
      </c>
      <c r="I332" s="34" t="str">
        <f t="shared" si="25"/>
        <v/>
      </c>
    </row>
    <row r="333" spans="1:9">
      <c r="A333" s="23">
        <v>319</v>
      </c>
      <c r="C333" s="7"/>
      <c r="E333" s="21" t="str">
        <f t="shared" si="23"/>
        <v/>
      </c>
      <c r="F333" s="24" t="str">
        <f t="shared" si="26"/>
        <v/>
      </c>
      <c r="G333" s="28" t="str">
        <f t="shared" si="27"/>
        <v/>
      </c>
      <c r="H333" s="31" t="str">
        <f t="shared" si="24"/>
        <v/>
      </c>
      <c r="I333" s="34" t="str">
        <f t="shared" si="25"/>
        <v/>
      </c>
    </row>
    <row r="334" spans="1:9">
      <c r="A334" s="23">
        <v>320</v>
      </c>
      <c r="C334" s="7"/>
      <c r="E334" s="21" t="str">
        <f t="shared" si="23"/>
        <v/>
      </c>
      <c r="F334" s="24" t="str">
        <f t="shared" si="26"/>
        <v/>
      </c>
      <c r="G334" s="28" t="str">
        <f t="shared" si="27"/>
        <v/>
      </c>
      <c r="H334" s="31" t="str">
        <f t="shared" si="24"/>
        <v/>
      </c>
      <c r="I334" s="34" t="str">
        <f t="shared" si="25"/>
        <v/>
      </c>
    </row>
    <row r="335" spans="1:9">
      <c r="A335" s="23">
        <v>321</v>
      </c>
      <c r="C335" s="7"/>
      <c r="E335" s="21" t="str">
        <f t="shared" si="23"/>
        <v/>
      </c>
      <c r="F335" s="24" t="str">
        <f t="shared" si="26"/>
        <v/>
      </c>
      <c r="G335" s="28" t="str">
        <f t="shared" si="27"/>
        <v/>
      </c>
      <c r="H335" s="31" t="str">
        <f t="shared" si="24"/>
        <v/>
      </c>
      <c r="I335" s="34" t="str">
        <f t="shared" si="25"/>
        <v/>
      </c>
    </row>
    <row r="336" spans="1:9">
      <c r="A336" s="23">
        <v>322</v>
      </c>
      <c r="C336" s="7"/>
      <c r="E336" s="21" t="str">
        <f t="shared" ref="E336:E399" si="28">IF(C336="","",C336*($H$12+1-A336))</f>
        <v/>
      </c>
      <c r="F336" s="24" t="str">
        <f t="shared" si="26"/>
        <v/>
      </c>
      <c r="G336" s="28" t="str">
        <f t="shared" si="27"/>
        <v/>
      </c>
      <c r="H336" s="31" t="str">
        <f t="shared" si="24"/>
        <v/>
      </c>
      <c r="I336" s="34" t="str">
        <f t="shared" si="25"/>
        <v/>
      </c>
    </row>
    <row r="337" spans="1:9">
      <c r="A337" s="23">
        <v>323</v>
      </c>
      <c r="C337" s="7"/>
      <c r="E337" s="21" t="str">
        <f t="shared" si="28"/>
        <v/>
      </c>
      <c r="F337" s="24" t="str">
        <f t="shared" si="26"/>
        <v/>
      </c>
      <c r="G337" s="28" t="str">
        <f t="shared" si="27"/>
        <v/>
      </c>
      <c r="H337" s="31" t="str">
        <f t="shared" ref="H337:H400" si="29">IF(E337="","",IF(H336&gt;=1,1,IF(F337&lt;=F336,H336,F337)))</f>
        <v/>
      </c>
      <c r="I337" s="34" t="str">
        <f t="shared" ref="I337:I400" si="30">IF(C337="","",IF(G337="NON","- - -",$H$10/($H$12+1-$A337)))</f>
        <v/>
      </c>
    </row>
    <row r="338" spans="1:9">
      <c r="A338" s="23">
        <v>324</v>
      </c>
      <c r="C338" s="7"/>
      <c r="E338" s="21" t="str">
        <f t="shared" si="28"/>
        <v/>
      </c>
      <c r="F338" s="24" t="str">
        <f t="shared" si="26"/>
        <v/>
      </c>
      <c r="G338" s="28" t="str">
        <f t="shared" si="27"/>
        <v/>
      </c>
      <c r="H338" s="31" t="str">
        <f t="shared" si="29"/>
        <v/>
      </c>
      <c r="I338" s="34" t="str">
        <f t="shared" si="30"/>
        <v/>
      </c>
    </row>
    <row r="339" spans="1:9">
      <c r="A339" s="23">
        <v>325</v>
      </c>
      <c r="C339" s="7"/>
      <c r="E339" s="21" t="str">
        <f t="shared" si="28"/>
        <v/>
      </c>
      <c r="F339" s="24" t="str">
        <f t="shared" si="26"/>
        <v/>
      </c>
      <c r="G339" s="28" t="str">
        <f t="shared" si="27"/>
        <v/>
      </c>
      <c r="H339" s="31" t="str">
        <f t="shared" si="29"/>
        <v/>
      </c>
      <c r="I339" s="34" t="str">
        <f t="shared" si="30"/>
        <v/>
      </c>
    </row>
    <row r="340" spans="1:9">
      <c r="A340" s="23">
        <v>326</v>
      </c>
      <c r="C340" s="7"/>
      <c r="E340" s="21" t="str">
        <f t="shared" si="28"/>
        <v/>
      </c>
      <c r="F340" s="24" t="str">
        <f t="shared" si="26"/>
        <v/>
      </c>
      <c r="G340" s="28" t="str">
        <f t="shared" si="27"/>
        <v/>
      </c>
      <c r="H340" s="31" t="str">
        <f t="shared" si="29"/>
        <v/>
      </c>
      <c r="I340" s="34" t="str">
        <f t="shared" si="30"/>
        <v/>
      </c>
    </row>
    <row r="341" spans="1:9">
      <c r="A341" s="23">
        <v>327</v>
      </c>
      <c r="C341" s="7"/>
      <c r="E341" s="21" t="str">
        <f t="shared" si="28"/>
        <v/>
      </c>
      <c r="F341" s="24" t="str">
        <f t="shared" si="26"/>
        <v/>
      </c>
      <c r="G341" s="28" t="str">
        <f t="shared" si="27"/>
        <v/>
      </c>
      <c r="H341" s="31" t="str">
        <f t="shared" si="29"/>
        <v/>
      </c>
      <c r="I341" s="34" t="str">
        <f t="shared" si="30"/>
        <v/>
      </c>
    </row>
    <row r="342" spans="1:9">
      <c r="A342" s="23">
        <v>328</v>
      </c>
      <c r="C342" s="7"/>
      <c r="E342" s="21" t="str">
        <f t="shared" si="28"/>
        <v/>
      </c>
      <c r="F342" s="24" t="str">
        <f t="shared" si="26"/>
        <v/>
      </c>
      <c r="G342" s="28" t="str">
        <f t="shared" si="27"/>
        <v/>
      </c>
      <c r="H342" s="31" t="str">
        <f t="shared" si="29"/>
        <v/>
      </c>
      <c r="I342" s="34" t="str">
        <f t="shared" si="30"/>
        <v/>
      </c>
    </row>
    <row r="343" spans="1:9">
      <c r="A343" s="23">
        <v>329</v>
      </c>
      <c r="C343" s="7"/>
      <c r="E343" s="21" t="str">
        <f t="shared" si="28"/>
        <v/>
      </c>
      <c r="F343" s="24" t="str">
        <f t="shared" si="26"/>
        <v/>
      </c>
      <c r="G343" s="28" t="str">
        <f t="shared" si="27"/>
        <v/>
      </c>
      <c r="H343" s="31" t="str">
        <f t="shared" si="29"/>
        <v/>
      </c>
      <c r="I343" s="34" t="str">
        <f t="shared" si="30"/>
        <v/>
      </c>
    </row>
    <row r="344" spans="1:9">
      <c r="A344" s="23">
        <v>330</v>
      </c>
      <c r="C344" s="7"/>
      <c r="E344" s="21" t="str">
        <f t="shared" si="28"/>
        <v/>
      </c>
      <c r="F344" s="24" t="str">
        <f t="shared" si="26"/>
        <v/>
      </c>
      <c r="G344" s="28" t="str">
        <f t="shared" si="27"/>
        <v/>
      </c>
      <c r="H344" s="31" t="str">
        <f t="shared" si="29"/>
        <v/>
      </c>
      <c r="I344" s="34" t="str">
        <f t="shared" si="30"/>
        <v/>
      </c>
    </row>
    <row r="345" spans="1:9">
      <c r="A345" s="23">
        <v>331</v>
      </c>
      <c r="C345" s="7"/>
      <c r="E345" s="21" t="str">
        <f t="shared" si="28"/>
        <v/>
      </c>
      <c r="F345" s="24" t="str">
        <f t="shared" ref="F345:F408" si="31">IF(E345="","",IF(F344&gt;=1,1,IF(E345&lt;=E344,F344,IF(E345&gt;=1,1,E345))))</f>
        <v/>
      </c>
      <c r="G345" s="28" t="str">
        <f t="shared" ref="G345:G408" si="32">IF(C345="","",IF(G344="NON","NON",IF(H345&lt;=$H$10,"OUI","NON")))</f>
        <v/>
      </c>
      <c r="H345" s="31" t="str">
        <f t="shared" si="29"/>
        <v/>
      </c>
      <c r="I345" s="34" t="str">
        <f t="shared" si="30"/>
        <v/>
      </c>
    </row>
    <row r="346" spans="1:9">
      <c r="A346" s="23">
        <v>332</v>
      </c>
      <c r="C346" s="7"/>
      <c r="E346" s="21" t="str">
        <f t="shared" si="28"/>
        <v/>
      </c>
      <c r="F346" s="24" t="str">
        <f t="shared" si="31"/>
        <v/>
      </c>
      <c r="G346" s="28" t="str">
        <f t="shared" si="32"/>
        <v/>
      </c>
      <c r="H346" s="31" t="str">
        <f t="shared" si="29"/>
        <v/>
      </c>
      <c r="I346" s="34" t="str">
        <f t="shared" si="30"/>
        <v/>
      </c>
    </row>
    <row r="347" spans="1:9">
      <c r="A347" s="23">
        <v>333</v>
      </c>
      <c r="C347" s="7"/>
      <c r="E347" s="21" t="str">
        <f t="shared" si="28"/>
        <v/>
      </c>
      <c r="F347" s="24" t="str">
        <f t="shared" si="31"/>
        <v/>
      </c>
      <c r="G347" s="28" t="str">
        <f t="shared" si="32"/>
        <v/>
      </c>
      <c r="H347" s="31" t="str">
        <f t="shared" si="29"/>
        <v/>
      </c>
      <c r="I347" s="34" t="str">
        <f t="shared" si="30"/>
        <v/>
      </c>
    </row>
    <row r="348" spans="1:9">
      <c r="A348" s="23">
        <v>334</v>
      </c>
      <c r="C348" s="7"/>
      <c r="E348" s="21" t="str">
        <f t="shared" si="28"/>
        <v/>
      </c>
      <c r="F348" s="24" t="str">
        <f t="shared" si="31"/>
        <v/>
      </c>
      <c r="G348" s="28" t="str">
        <f t="shared" si="32"/>
        <v/>
      </c>
      <c r="H348" s="31" t="str">
        <f t="shared" si="29"/>
        <v/>
      </c>
      <c r="I348" s="34" t="str">
        <f t="shared" si="30"/>
        <v/>
      </c>
    </row>
    <row r="349" spans="1:9">
      <c r="A349" s="23">
        <v>335</v>
      </c>
      <c r="C349" s="7"/>
      <c r="E349" s="21" t="str">
        <f t="shared" si="28"/>
        <v/>
      </c>
      <c r="F349" s="24" t="str">
        <f t="shared" si="31"/>
        <v/>
      </c>
      <c r="G349" s="28" t="str">
        <f t="shared" si="32"/>
        <v/>
      </c>
      <c r="H349" s="31" t="str">
        <f t="shared" si="29"/>
        <v/>
      </c>
      <c r="I349" s="34" t="str">
        <f t="shared" si="30"/>
        <v/>
      </c>
    </row>
    <row r="350" spans="1:9">
      <c r="A350" s="23">
        <v>336</v>
      </c>
      <c r="C350" s="7"/>
      <c r="E350" s="21" t="str">
        <f t="shared" si="28"/>
        <v/>
      </c>
      <c r="F350" s="24" t="str">
        <f t="shared" si="31"/>
        <v/>
      </c>
      <c r="G350" s="28" t="str">
        <f t="shared" si="32"/>
        <v/>
      </c>
      <c r="H350" s="31" t="str">
        <f t="shared" si="29"/>
        <v/>
      </c>
      <c r="I350" s="34" t="str">
        <f t="shared" si="30"/>
        <v/>
      </c>
    </row>
    <row r="351" spans="1:9">
      <c r="A351" s="23">
        <v>337</v>
      </c>
      <c r="C351" s="7"/>
      <c r="E351" s="21" t="str">
        <f t="shared" si="28"/>
        <v/>
      </c>
      <c r="F351" s="24" t="str">
        <f t="shared" si="31"/>
        <v/>
      </c>
      <c r="G351" s="28" t="str">
        <f t="shared" si="32"/>
        <v/>
      </c>
      <c r="H351" s="31" t="str">
        <f t="shared" si="29"/>
        <v/>
      </c>
      <c r="I351" s="34" t="str">
        <f t="shared" si="30"/>
        <v/>
      </c>
    </row>
    <row r="352" spans="1:9">
      <c r="A352" s="23">
        <v>338</v>
      </c>
      <c r="C352" s="7"/>
      <c r="E352" s="21" t="str">
        <f t="shared" si="28"/>
        <v/>
      </c>
      <c r="F352" s="24" t="str">
        <f t="shared" si="31"/>
        <v/>
      </c>
      <c r="G352" s="28" t="str">
        <f t="shared" si="32"/>
        <v/>
      </c>
      <c r="H352" s="31" t="str">
        <f t="shared" si="29"/>
        <v/>
      </c>
      <c r="I352" s="34" t="str">
        <f t="shared" si="30"/>
        <v/>
      </c>
    </row>
    <row r="353" spans="1:9">
      <c r="A353" s="23">
        <v>339</v>
      </c>
      <c r="C353" s="7"/>
      <c r="E353" s="21" t="str">
        <f t="shared" si="28"/>
        <v/>
      </c>
      <c r="F353" s="24" t="str">
        <f t="shared" si="31"/>
        <v/>
      </c>
      <c r="G353" s="28" t="str">
        <f t="shared" si="32"/>
        <v/>
      </c>
      <c r="H353" s="31" t="str">
        <f t="shared" si="29"/>
        <v/>
      </c>
      <c r="I353" s="34" t="str">
        <f t="shared" si="30"/>
        <v/>
      </c>
    </row>
    <row r="354" spans="1:9">
      <c r="A354" s="23">
        <v>340</v>
      </c>
      <c r="C354" s="7"/>
      <c r="E354" s="21" t="str">
        <f t="shared" si="28"/>
        <v/>
      </c>
      <c r="F354" s="24" t="str">
        <f t="shared" si="31"/>
        <v/>
      </c>
      <c r="G354" s="28" t="str">
        <f t="shared" si="32"/>
        <v/>
      </c>
      <c r="H354" s="31" t="str">
        <f t="shared" si="29"/>
        <v/>
      </c>
      <c r="I354" s="34" t="str">
        <f t="shared" si="30"/>
        <v/>
      </c>
    </row>
    <row r="355" spans="1:9">
      <c r="A355" s="23">
        <v>341</v>
      </c>
      <c r="C355" s="7"/>
      <c r="E355" s="21" t="str">
        <f t="shared" si="28"/>
        <v/>
      </c>
      <c r="F355" s="24" t="str">
        <f t="shared" si="31"/>
        <v/>
      </c>
      <c r="G355" s="28" t="str">
        <f t="shared" si="32"/>
        <v/>
      </c>
      <c r="H355" s="31" t="str">
        <f t="shared" si="29"/>
        <v/>
      </c>
      <c r="I355" s="34" t="str">
        <f t="shared" si="30"/>
        <v/>
      </c>
    </row>
    <row r="356" spans="1:9">
      <c r="A356" s="23">
        <v>342</v>
      </c>
      <c r="C356" s="7"/>
      <c r="E356" s="21" t="str">
        <f t="shared" si="28"/>
        <v/>
      </c>
      <c r="F356" s="24" t="str">
        <f t="shared" si="31"/>
        <v/>
      </c>
      <c r="G356" s="28" t="str">
        <f t="shared" si="32"/>
        <v/>
      </c>
      <c r="H356" s="31" t="str">
        <f t="shared" si="29"/>
        <v/>
      </c>
      <c r="I356" s="34" t="str">
        <f t="shared" si="30"/>
        <v/>
      </c>
    </row>
    <row r="357" spans="1:9">
      <c r="A357" s="23">
        <v>343</v>
      </c>
      <c r="C357" s="7"/>
      <c r="E357" s="21" t="str">
        <f t="shared" si="28"/>
        <v/>
      </c>
      <c r="F357" s="24" t="str">
        <f t="shared" si="31"/>
        <v/>
      </c>
      <c r="G357" s="28" t="str">
        <f t="shared" si="32"/>
        <v/>
      </c>
      <c r="H357" s="31" t="str">
        <f t="shared" si="29"/>
        <v/>
      </c>
      <c r="I357" s="34" t="str">
        <f t="shared" si="30"/>
        <v/>
      </c>
    </row>
    <row r="358" spans="1:9">
      <c r="A358" s="23">
        <v>344</v>
      </c>
      <c r="C358" s="7"/>
      <c r="E358" s="21" t="str">
        <f t="shared" si="28"/>
        <v/>
      </c>
      <c r="F358" s="24" t="str">
        <f t="shared" si="31"/>
        <v/>
      </c>
      <c r="G358" s="28" t="str">
        <f t="shared" si="32"/>
        <v/>
      </c>
      <c r="H358" s="31" t="str">
        <f t="shared" si="29"/>
        <v/>
      </c>
      <c r="I358" s="34" t="str">
        <f t="shared" si="30"/>
        <v/>
      </c>
    </row>
    <row r="359" spans="1:9">
      <c r="A359" s="23">
        <v>345</v>
      </c>
      <c r="C359" s="7"/>
      <c r="E359" s="21" t="str">
        <f t="shared" si="28"/>
        <v/>
      </c>
      <c r="F359" s="24" t="str">
        <f t="shared" si="31"/>
        <v/>
      </c>
      <c r="G359" s="28" t="str">
        <f t="shared" si="32"/>
        <v/>
      </c>
      <c r="H359" s="31" t="str">
        <f t="shared" si="29"/>
        <v/>
      </c>
      <c r="I359" s="34" t="str">
        <f t="shared" si="30"/>
        <v/>
      </c>
    </row>
    <row r="360" spans="1:9">
      <c r="A360" s="23">
        <v>346</v>
      </c>
      <c r="C360" s="7"/>
      <c r="E360" s="21" t="str">
        <f t="shared" si="28"/>
        <v/>
      </c>
      <c r="F360" s="24" t="str">
        <f t="shared" si="31"/>
        <v/>
      </c>
      <c r="G360" s="28" t="str">
        <f t="shared" si="32"/>
        <v/>
      </c>
      <c r="H360" s="31" t="str">
        <f t="shared" si="29"/>
        <v/>
      </c>
      <c r="I360" s="34" t="str">
        <f t="shared" si="30"/>
        <v/>
      </c>
    </row>
    <row r="361" spans="1:9">
      <c r="A361" s="23">
        <v>347</v>
      </c>
      <c r="C361" s="7"/>
      <c r="E361" s="21" t="str">
        <f t="shared" si="28"/>
        <v/>
      </c>
      <c r="F361" s="24" t="str">
        <f t="shared" si="31"/>
        <v/>
      </c>
      <c r="G361" s="28" t="str">
        <f t="shared" si="32"/>
        <v/>
      </c>
      <c r="H361" s="31" t="str">
        <f t="shared" si="29"/>
        <v/>
      </c>
      <c r="I361" s="34" t="str">
        <f t="shared" si="30"/>
        <v/>
      </c>
    </row>
    <row r="362" spans="1:9">
      <c r="A362" s="23">
        <v>348</v>
      </c>
      <c r="C362" s="7"/>
      <c r="E362" s="21" t="str">
        <f t="shared" si="28"/>
        <v/>
      </c>
      <c r="F362" s="24" t="str">
        <f t="shared" si="31"/>
        <v/>
      </c>
      <c r="G362" s="28" t="str">
        <f t="shared" si="32"/>
        <v/>
      </c>
      <c r="H362" s="31" t="str">
        <f t="shared" si="29"/>
        <v/>
      </c>
      <c r="I362" s="34" t="str">
        <f t="shared" si="30"/>
        <v/>
      </c>
    </row>
    <row r="363" spans="1:9">
      <c r="A363" s="23">
        <v>349</v>
      </c>
      <c r="C363" s="7"/>
      <c r="E363" s="21" t="str">
        <f t="shared" si="28"/>
        <v/>
      </c>
      <c r="F363" s="24" t="str">
        <f t="shared" si="31"/>
        <v/>
      </c>
      <c r="G363" s="28" t="str">
        <f t="shared" si="32"/>
        <v/>
      </c>
      <c r="H363" s="31" t="str">
        <f t="shared" si="29"/>
        <v/>
      </c>
      <c r="I363" s="34" t="str">
        <f t="shared" si="30"/>
        <v/>
      </c>
    </row>
    <row r="364" spans="1:9">
      <c r="A364" s="23">
        <v>350</v>
      </c>
      <c r="C364" s="7"/>
      <c r="E364" s="21" t="str">
        <f t="shared" si="28"/>
        <v/>
      </c>
      <c r="F364" s="24" t="str">
        <f t="shared" si="31"/>
        <v/>
      </c>
      <c r="G364" s="28" t="str">
        <f t="shared" si="32"/>
        <v/>
      </c>
      <c r="H364" s="31" t="str">
        <f t="shared" si="29"/>
        <v/>
      </c>
      <c r="I364" s="34" t="str">
        <f t="shared" si="30"/>
        <v/>
      </c>
    </row>
    <row r="365" spans="1:9">
      <c r="A365" s="23">
        <v>351</v>
      </c>
      <c r="C365" s="7"/>
      <c r="E365" s="21" t="str">
        <f t="shared" si="28"/>
        <v/>
      </c>
      <c r="F365" s="24" t="str">
        <f t="shared" si="31"/>
        <v/>
      </c>
      <c r="G365" s="28" t="str">
        <f t="shared" si="32"/>
        <v/>
      </c>
      <c r="H365" s="31" t="str">
        <f t="shared" si="29"/>
        <v/>
      </c>
      <c r="I365" s="34" t="str">
        <f t="shared" si="30"/>
        <v/>
      </c>
    </row>
    <row r="366" spans="1:9">
      <c r="A366" s="23">
        <v>352</v>
      </c>
      <c r="C366" s="7"/>
      <c r="E366" s="21" t="str">
        <f t="shared" si="28"/>
        <v/>
      </c>
      <c r="F366" s="24" t="str">
        <f t="shared" si="31"/>
        <v/>
      </c>
      <c r="G366" s="28" t="str">
        <f t="shared" si="32"/>
        <v/>
      </c>
      <c r="H366" s="31" t="str">
        <f t="shared" si="29"/>
        <v/>
      </c>
      <c r="I366" s="34" t="str">
        <f t="shared" si="30"/>
        <v/>
      </c>
    </row>
    <row r="367" spans="1:9">
      <c r="A367" s="23">
        <v>353</v>
      </c>
      <c r="C367" s="7"/>
      <c r="E367" s="21" t="str">
        <f t="shared" si="28"/>
        <v/>
      </c>
      <c r="F367" s="24" t="str">
        <f t="shared" si="31"/>
        <v/>
      </c>
      <c r="G367" s="28" t="str">
        <f t="shared" si="32"/>
        <v/>
      </c>
      <c r="H367" s="31" t="str">
        <f t="shared" si="29"/>
        <v/>
      </c>
      <c r="I367" s="34" t="str">
        <f t="shared" si="30"/>
        <v/>
      </c>
    </row>
    <row r="368" spans="1:9">
      <c r="A368" s="23">
        <v>354</v>
      </c>
      <c r="C368" s="7"/>
      <c r="E368" s="21" t="str">
        <f t="shared" si="28"/>
        <v/>
      </c>
      <c r="F368" s="24" t="str">
        <f t="shared" si="31"/>
        <v/>
      </c>
      <c r="G368" s="28" t="str">
        <f t="shared" si="32"/>
        <v/>
      </c>
      <c r="H368" s="31" t="str">
        <f t="shared" si="29"/>
        <v/>
      </c>
      <c r="I368" s="34" t="str">
        <f t="shared" si="30"/>
        <v/>
      </c>
    </row>
    <row r="369" spans="1:9">
      <c r="A369" s="23">
        <v>355</v>
      </c>
      <c r="C369" s="7"/>
      <c r="E369" s="21" t="str">
        <f t="shared" si="28"/>
        <v/>
      </c>
      <c r="F369" s="24" t="str">
        <f t="shared" si="31"/>
        <v/>
      </c>
      <c r="G369" s="28" t="str">
        <f t="shared" si="32"/>
        <v/>
      </c>
      <c r="H369" s="31" t="str">
        <f t="shared" si="29"/>
        <v/>
      </c>
      <c r="I369" s="34" t="str">
        <f t="shared" si="30"/>
        <v/>
      </c>
    </row>
    <row r="370" spans="1:9">
      <c r="A370" s="23">
        <v>356</v>
      </c>
      <c r="C370" s="7"/>
      <c r="E370" s="21" t="str">
        <f t="shared" si="28"/>
        <v/>
      </c>
      <c r="F370" s="24" t="str">
        <f t="shared" si="31"/>
        <v/>
      </c>
      <c r="G370" s="28" t="str">
        <f t="shared" si="32"/>
        <v/>
      </c>
      <c r="H370" s="31" t="str">
        <f t="shared" si="29"/>
        <v/>
      </c>
      <c r="I370" s="34" t="str">
        <f t="shared" si="30"/>
        <v/>
      </c>
    </row>
    <row r="371" spans="1:9">
      <c r="A371" s="23">
        <v>357</v>
      </c>
      <c r="C371" s="7"/>
      <c r="E371" s="21" t="str">
        <f t="shared" si="28"/>
        <v/>
      </c>
      <c r="F371" s="24" t="str">
        <f t="shared" si="31"/>
        <v/>
      </c>
      <c r="G371" s="28" t="str">
        <f t="shared" si="32"/>
        <v/>
      </c>
      <c r="H371" s="31" t="str">
        <f t="shared" si="29"/>
        <v/>
      </c>
      <c r="I371" s="34" t="str">
        <f t="shared" si="30"/>
        <v/>
      </c>
    </row>
    <row r="372" spans="1:9">
      <c r="A372" s="23">
        <v>358</v>
      </c>
      <c r="C372" s="7"/>
      <c r="E372" s="21" t="str">
        <f t="shared" si="28"/>
        <v/>
      </c>
      <c r="F372" s="24" t="str">
        <f t="shared" si="31"/>
        <v/>
      </c>
      <c r="G372" s="28" t="str">
        <f t="shared" si="32"/>
        <v/>
      </c>
      <c r="H372" s="31" t="str">
        <f t="shared" si="29"/>
        <v/>
      </c>
      <c r="I372" s="34" t="str">
        <f t="shared" si="30"/>
        <v/>
      </c>
    </row>
    <row r="373" spans="1:9">
      <c r="A373" s="23">
        <v>359</v>
      </c>
      <c r="C373" s="7"/>
      <c r="E373" s="21" t="str">
        <f t="shared" si="28"/>
        <v/>
      </c>
      <c r="F373" s="24" t="str">
        <f t="shared" si="31"/>
        <v/>
      </c>
      <c r="G373" s="28" t="str">
        <f t="shared" si="32"/>
        <v/>
      </c>
      <c r="H373" s="31" t="str">
        <f t="shared" si="29"/>
        <v/>
      </c>
      <c r="I373" s="34" t="str">
        <f t="shared" si="30"/>
        <v/>
      </c>
    </row>
    <row r="374" spans="1:9">
      <c r="A374" s="23">
        <v>360</v>
      </c>
      <c r="C374" s="7"/>
      <c r="E374" s="21" t="str">
        <f t="shared" si="28"/>
        <v/>
      </c>
      <c r="F374" s="24" t="str">
        <f t="shared" si="31"/>
        <v/>
      </c>
      <c r="G374" s="28" t="str">
        <f t="shared" si="32"/>
        <v/>
      </c>
      <c r="H374" s="31" t="str">
        <f t="shared" si="29"/>
        <v/>
      </c>
      <c r="I374" s="34" t="str">
        <f t="shared" si="30"/>
        <v/>
      </c>
    </row>
    <row r="375" spans="1:9">
      <c r="A375" s="23">
        <v>361</v>
      </c>
      <c r="C375" s="7"/>
      <c r="E375" s="21" t="str">
        <f t="shared" si="28"/>
        <v/>
      </c>
      <c r="F375" s="24" t="str">
        <f t="shared" si="31"/>
        <v/>
      </c>
      <c r="G375" s="28" t="str">
        <f t="shared" si="32"/>
        <v/>
      </c>
      <c r="H375" s="31" t="str">
        <f t="shared" si="29"/>
        <v/>
      </c>
      <c r="I375" s="34" t="str">
        <f t="shared" si="30"/>
        <v/>
      </c>
    </row>
    <row r="376" spans="1:9">
      <c r="A376" s="23">
        <v>362</v>
      </c>
      <c r="C376" s="7"/>
      <c r="E376" s="21" t="str">
        <f t="shared" si="28"/>
        <v/>
      </c>
      <c r="F376" s="24" t="str">
        <f t="shared" si="31"/>
        <v/>
      </c>
      <c r="G376" s="28" t="str">
        <f t="shared" si="32"/>
        <v/>
      </c>
      <c r="H376" s="31" t="str">
        <f t="shared" si="29"/>
        <v/>
      </c>
      <c r="I376" s="34" t="str">
        <f t="shared" si="30"/>
        <v/>
      </c>
    </row>
    <row r="377" spans="1:9">
      <c r="A377" s="23">
        <v>363</v>
      </c>
      <c r="C377" s="7"/>
      <c r="E377" s="21" t="str">
        <f t="shared" si="28"/>
        <v/>
      </c>
      <c r="F377" s="24" t="str">
        <f t="shared" si="31"/>
        <v/>
      </c>
      <c r="G377" s="28" t="str">
        <f t="shared" si="32"/>
        <v/>
      </c>
      <c r="H377" s="31" t="str">
        <f t="shared" si="29"/>
        <v/>
      </c>
      <c r="I377" s="34" t="str">
        <f t="shared" si="30"/>
        <v/>
      </c>
    </row>
    <row r="378" spans="1:9">
      <c r="A378" s="23">
        <v>364</v>
      </c>
      <c r="C378" s="7"/>
      <c r="E378" s="21" t="str">
        <f t="shared" si="28"/>
        <v/>
      </c>
      <c r="F378" s="24" t="str">
        <f t="shared" si="31"/>
        <v/>
      </c>
      <c r="G378" s="28" t="str">
        <f t="shared" si="32"/>
        <v/>
      </c>
      <c r="H378" s="31" t="str">
        <f t="shared" si="29"/>
        <v/>
      </c>
      <c r="I378" s="34" t="str">
        <f t="shared" si="30"/>
        <v/>
      </c>
    </row>
    <row r="379" spans="1:9">
      <c r="A379" s="23">
        <v>365</v>
      </c>
      <c r="C379" s="7"/>
      <c r="E379" s="21" t="str">
        <f t="shared" si="28"/>
        <v/>
      </c>
      <c r="F379" s="24" t="str">
        <f t="shared" si="31"/>
        <v/>
      </c>
      <c r="G379" s="28" t="str">
        <f t="shared" si="32"/>
        <v/>
      </c>
      <c r="H379" s="31" t="str">
        <f t="shared" si="29"/>
        <v/>
      </c>
      <c r="I379" s="34" t="str">
        <f t="shared" si="30"/>
        <v/>
      </c>
    </row>
    <row r="380" spans="1:9">
      <c r="A380" s="23">
        <v>366</v>
      </c>
      <c r="C380" s="7"/>
      <c r="E380" s="21" t="str">
        <f t="shared" si="28"/>
        <v/>
      </c>
      <c r="F380" s="24" t="str">
        <f t="shared" si="31"/>
        <v/>
      </c>
      <c r="G380" s="28" t="str">
        <f t="shared" si="32"/>
        <v/>
      </c>
      <c r="H380" s="31" t="str">
        <f t="shared" si="29"/>
        <v/>
      </c>
      <c r="I380" s="34" t="str">
        <f t="shared" si="30"/>
        <v/>
      </c>
    </row>
    <row r="381" spans="1:9">
      <c r="A381" s="23">
        <v>367</v>
      </c>
      <c r="C381" s="7"/>
      <c r="E381" s="21" t="str">
        <f t="shared" si="28"/>
        <v/>
      </c>
      <c r="F381" s="24" t="str">
        <f t="shared" si="31"/>
        <v/>
      </c>
      <c r="G381" s="28" t="str">
        <f t="shared" si="32"/>
        <v/>
      </c>
      <c r="H381" s="31" t="str">
        <f t="shared" si="29"/>
        <v/>
      </c>
      <c r="I381" s="34" t="str">
        <f t="shared" si="30"/>
        <v/>
      </c>
    </row>
    <row r="382" spans="1:9">
      <c r="A382" s="23">
        <v>368</v>
      </c>
      <c r="C382" s="7"/>
      <c r="E382" s="21" t="str">
        <f t="shared" si="28"/>
        <v/>
      </c>
      <c r="F382" s="24" t="str">
        <f t="shared" si="31"/>
        <v/>
      </c>
      <c r="G382" s="28" t="str">
        <f t="shared" si="32"/>
        <v/>
      </c>
      <c r="H382" s="31" t="str">
        <f t="shared" si="29"/>
        <v/>
      </c>
      <c r="I382" s="34" t="str">
        <f t="shared" si="30"/>
        <v/>
      </c>
    </row>
    <row r="383" spans="1:9">
      <c r="A383" s="23">
        <v>369</v>
      </c>
      <c r="C383" s="7"/>
      <c r="E383" s="21" t="str">
        <f t="shared" si="28"/>
        <v/>
      </c>
      <c r="F383" s="24" t="str">
        <f t="shared" si="31"/>
        <v/>
      </c>
      <c r="G383" s="28" t="str">
        <f t="shared" si="32"/>
        <v/>
      </c>
      <c r="H383" s="31" t="str">
        <f t="shared" si="29"/>
        <v/>
      </c>
      <c r="I383" s="34" t="str">
        <f t="shared" si="30"/>
        <v/>
      </c>
    </row>
    <row r="384" spans="1:9">
      <c r="A384" s="23">
        <v>370</v>
      </c>
      <c r="C384" s="7"/>
      <c r="E384" s="21" t="str">
        <f t="shared" si="28"/>
        <v/>
      </c>
      <c r="F384" s="24" t="str">
        <f t="shared" si="31"/>
        <v/>
      </c>
      <c r="G384" s="28" t="str">
        <f t="shared" si="32"/>
        <v/>
      </c>
      <c r="H384" s="31" t="str">
        <f t="shared" si="29"/>
        <v/>
      </c>
      <c r="I384" s="34" t="str">
        <f t="shared" si="30"/>
        <v/>
      </c>
    </row>
    <row r="385" spans="1:9">
      <c r="A385" s="23">
        <v>371</v>
      </c>
      <c r="C385" s="7"/>
      <c r="E385" s="21" t="str">
        <f t="shared" si="28"/>
        <v/>
      </c>
      <c r="F385" s="24" t="str">
        <f t="shared" si="31"/>
        <v/>
      </c>
      <c r="G385" s="28" t="str">
        <f t="shared" si="32"/>
        <v/>
      </c>
      <c r="H385" s="31" t="str">
        <f t="shared" si="29"/>
        <v/>
      </c>
      <c r="I385" s="34" t="str">
        <f t="shared" si="30"/>
        <v/>
      </c>
    </row>
    <row r="386" spans="1:9">
      <c r="A386" s="23">
        <v>372</v>
      </c>
      <c r="C386" s="7"/>
      <c r="E386" s="21" t="str">
        <f t="shared" si="28"/>
        <v/>
      </c>
      <c r="F386" s="24" t="str">
        <f t="shared" si="31"/>
        <v/>
      </c>
      <c r="G386" s="28" t="str">
        <f t="shared" si="32"/>
        <v/>
      </c>
      <c r="H386" s="31" t="str">
        <f t="shared" si="29"/>
        <v/>
      </c>
      <c r="I386" s="34" t="str">
        <f t="shared" si="30"/>
        <v/>
      </c>
    </row>
    <row r="387" spans="1:9">
      <c r="A387" s="23">
        <v>373</v>
      </c>
      <c r="C387" s="7"/>
      <c r="E387" s="21" t="str">
        <f t="shared" si="28"/>
        <v/>
      </c>
      <c r="F387" s="24" t="str">
        <f t="shared" si="31"/>
        <v/>
      </c>
      <c r="G387" s="28" t="str">
        <f t="shared" si="32"/>
        <v/>
      </c>
      <c r="H387" s="31" t="str">
        <f t="shared" si="29"/>
        <v/>
      </c>
      <c r="I387" s="34" t="str">
        <f t="shared" si="30"/>
        <v/>
      </c>
    </row>
    <row r="388" spans="1:9">
      <c r="A388" s="23">
        <v>374</v>
      </c>
      <c r="C388" s="7"/>
      <c r="E388" s="21" t="str">
        <f t="shared" si="28"/>
        <v/>
      </c>
      <c r="F388" s="24" t="str">
        <f t="shared" si="31"/>
        <v/>
      </c>
      <c r="G388" s="28" t="str">
        <f t="shared" si="32"/>
        <v/>
      </c>
      <c r="H388" s="31" t="str">
        <f t="shared" si="29"/>
        <v/>
      </c>
      <c r="I388" s="34" t="str">
        <f t="shared" si="30"/>
        <v/>
      </c>
    </row>
    <row r="389" spans="1:9">
      <c r="A389" s="23">
        <v>375</v>
      </c>
      <c r="C389" s="7"/>
      <c r="E389" s="21" t="str">
        <f t="shared" si="28"/>
        <v/>
      </c>
      <c r="F389" s="24" t="str">
        <f t="shared" si="31"/>
        <v/>
      </c>
      <c r="G389" s="28" t="str">
        <f t="shared" si="32"/>
        <v/>
      </c>
      <c r="H389" s="31" t="str">
        <f t="shared" si="29"/>
        <v/>
      </c>
      <c r="I389" s="34" t="str">
        <f t="shared" si="30"/>
        <v/>
      </c>
    </row>
    <row r="390" spans="1:9">
      <c r="A390" s="23">
        <v>376</v>
      </c>
      <c r="C390" s="7"/>
      <c r="E390" s="21" t="str">
        <f t="shared" si="28"/>
        <v/>
      </c>
      <c r="F390" s="24" t="str">
        <f t="shared" si="31"/>
        <v/>
      </c>
      <c r="G390" s="28" t="str">
        <f t="shared" si="32"/>
        <v/>
      </c>
      <c r="H390" s="31" t="str">
        <f t="shared" si="29"/>
        <v/>
      </c>
      <c r="I390" s="34" t="str">
        <f t="shared" si="30"/>
        <v/>
      </c>
    </row>
    <row r="391" spans="1:9">
      <c r="A391" s="23">
        <v>377</v>
      </c>
      <c r="C391" s="7"/>
      <c r="E391" s="21" t="str">
        <f t="shared" si="28"/>
        <v/>
      </c>
      <c r="F391" s="24" t="str">
        <f t="shared" si="31"/>
        <v/>
      </c>
      <c r="G391" s="28" t="str">
        <f t="shared" si="32"/>
        <v/>
      </c>
      <c r="H391" s="31" t="str">
        <f t="shared" si="29"/>
        <v/>
      </c>
      <c r="I391" s="34" t="str">
        <f t="shared" si="30"/>
        <v/>
      </c>
    </row>
    <row r="392" spans="1:9">
      <c r="A392" s="23">
        <v>378</v>
      </c>
      <c r="C392" s="7"/>
      <c r="E392" s="21" t="str">
        <f t="shared" si="28"/>
        <v/>
      </c>
      <c r="F392" s="24" t="str">
        <f t="shared" si="31"/>
        <v/>
      </c>
      <c r="G392" s="28" t="str">
        <f t="shared" si="32"/>
        <v/>
      </c>
      <c r="H392" s="31" t="str">
        <f t="shared" si="29"/>
        <v/>
      </c>
      <c r="I392" s="34" t="str">
        <f t="shared" si="30"/>
        <v/>
      </c>
    </row>
    <row r="393" spans="1:9">
      <c r="A393" s="23">
        <v>379</v>
      </c>
      <c r="C393" s="7"/>
      <c r="E393" s="21" t="str">
        <f t="shared" si="28"/>
        <v/>
      </c>
      <c r="F393" s="24" t="str">
        <f t="shared" si="31"/>
        <v/>
      </c>
      <c r="G393" s="28" t="str">
        <f t="shared" si="32"/>
        <v/>
      </c>
      <c r="H393" s="31" t="str">
        <f t="shared" si="29"/>
        <v/>
      </c>
      <c r="I393" s="34" t="str">
        <f t="shared" si="30"/>
        <v/>
      </c>
    </row>
    <row r="394" spans="1:9">
      <c r="A394" s="23">
        <v>380</v>
      </c>
      <c r="C394" s="7"/>
      <c r="E394" s="21" t="str">
        <f t="shared" si="28"/>
        <v/>
      </c>
      <c r="F394" s="24" t="str">
        <f t="shared" si="31"/>
        <v/>
      </c>
      <c r="G394" s="28" t="str">
        <f t="shared" si="32"/>
        <v/>
      </c>
      <c r="H394" s="31" t="str">
        <f t="shared" si="29"/>
        <v/>
      </c>
      <c r="I394" s="34" t="str">
        <f t="shared" si="30"/>
        <v/>
      </c>
    </row>
    <row r="395" spans="1:9">
      <c r="A395" s="23">
        <v>381</v>
      </c>
      <c r="C395" s="7"/>
      <c r="E395" s="21" t="str">
        <f t="shared" si="28"/>
        <v/>
      </c>
      <c r="F395" s="24" t="str">
        <f t="shared" si="31"/>
        <v/>
      </c>
      <c r="G395" s="28" t="str">
        <f t="shared" si="32"/>
        <v/>
      </c>
      <c r="H395" s="31" t="str">
        <f t="shared" si="29"/>
        <v/>
      </c>
      <c r="I395" s="34" t="str">
        <f t="shared" si="30"/>
        <v/>
      </c>
    </row>
    <row r="396" spans="1:9">
      <c r="A396" s="23">
        <v>382</v>
      </c>
      <c r="C396" s="7"/>
      <c r="E396" s="21" t="str">
        <f t="shared" si="28"/>
        <v/>
      </c>
      <c r="F396" s="24" t="str">
        <f t="shared" si="31"/>
        <v/>
      </c>
      <c r="G396" s="28" t="str">
        <f t="shared" si="32"/>
        <v/>
      </c>
      <c r="H396" s="31" t="str">
        <f t="shared" si="29"/>
        <v/>
      </c>
      <c r="I396" s="34" t="str">
        <f t="shared" si="30"/>
        <v/>
      </c>
    </row>
    <row r="397" spans="1:9">
      <c r="A397" s="23">
        <v>383</v>
      </c>
      <c r="C397" s="7"/>
      <c r="E397" s="21" t="str">
        <f t="shared" si="28"/>
        <v/>
      </c>
      <c r="F397" s="24" t="str">
        <f t="shared" si="31"/>
        <v/>
      </c>
      <c r="G397" s="28" t="str">
        <f t="shared" si="32"/>
        <v/>
      </c>
      <c r="H397" s="31" t="str">
        <f t="shared" si="29"/>
        <v/>
      </c>
      <c r="I397" s="34" t="str">
        <f t="shared" si="30"/>
        <v/>
      </c>
    </row>
    <row r="398" spans="1:9">
      <c r="A398" s="23">
        <v>384</v>
      </c>
      <c r="C398" s="7"/>
      <c r="E398" s="21" t="str">
        <f t="shared" si="28"/>
        <v/>
      </c>
      <c r="F398" s="24" t="str">
        <f t="shared" si="31"/>
        <v/>
      </c>
      <c r="G398" s="28" t="str">
        <f t="shared" si="32"/>
        <v/>
      </c>
      <c r="H398" s="31" t="str">
        <f t="shared" si="29"/>
        <v/>
      </c>
      <c r="I398" s="34" t="str">
        <f t="shared" si="30"/>
        <v/>
      </c>
    </row>
    <row r="399" spans="1:9">
      <c r="A399" s="23">
        <v>385</v>
      </c>
      <c r="C399" s="7"/>
      <c r="E399" s="21" t="str">
        <f t="shared" si="28"/>
        <v/>
      </c>
      <c r="F399" s="24" t="str">
        <f t="shared" si="31"/>
        <v/>
      </c>
      <c r="G399" s="28" t="str">
        <f t="shared" si="32"/>
        <v/>
      </c>
      <c r="H399" s="31" t="str">
        <f t="shared" si="29"/>
        <v/>
      </c>
      <c r="I399" s="34" t="str">
        <f t="shared" si="30"/>
        <v/>
      </c>
    </row>
    <row r="400" spans="1:9">
      <c r="A400" s="23">
        <v>386</v>
      </c>
      <c r="C400" s="7"/>
      <c r="E400" s="21" t="str">
        <f t="shared" ref="E400:E463" si="33">IF(C400="","",C400*($H$12+1-A400))</f>
        <v/>
      </c>
      <c r="F400" s="24" t="str">
        <f t="shared" si="31"/>
        <v/>
      </c>
      <c r="G400" s="28" t="str">
        <f t="shared" si="32"/>
        <v/>
      </c>
      <c r="H400" s="31" t="str">
        <f t="shared" si="29"/>
        <v/>
      </c>
      <c r="I400" s="34" t="str">
        <f t="shared" si="30"/>
        <v/>
      </c>
    </row>
    <row r="401" spans="1:9">
      <c r="A401" s="23">
        <v>387</v>
      </c>
      <c r="C401" s="7"/>
      <c r="E401" s="21" t="str">
        <f t="shared" si="33"/>
        <v/>
      </c>
      <c r="F401" s="24" t="str">
        <f t="shared" si="31"/>
        <v/>
      </c>
      <c r="G401" s="28" t="str">
        <f t="shared" si="32"/>
        <v/>
      </c>
      <c r="H401" s="31" t="str">
        <f t="shared" ref="H401:H464" si="34">IF(E401="","",IF(H400&gt;=1,1,IF(F401&lt;=F400,H400,F401)))</f>
        <v/>
      </c>
      <c r="I401" s="34" t="str">
        <f t="shared" ref="I401:I464" si="35">IF(C401="","",IF(G401="NON","- - -",$H$10/($H$12+1-$A401)))</f>
        <v/>
      </c>
    </row>
    <row r="402" spans="1:9">
      <c r="A402" s="23">
        <v>388</v>
      </c>
      <c r="C402" s="7"/>
      <c r="E402" s="21" t="str">
        <f t="shared" si="33"/>
        <v/>
      </c>
      <c r="F402" s="24" t="str">
        <f t="shared" si="31"/>
        <v/>
      </c>
      <c r="G402" s="28" t="str">
        <f t="shared" si="32"/>
        <v/>
      </c>
      <c r="H402" s="31" t="str">
        <f t="shared" si="34"/>
        <v/>
      </c>
      <c r="I402" s="34" t="str">
        <f t="shared" si="35"/>
        <v/>
      </c>
    </row>
    <row r="403" spans="1:9">
      <c r="A403" s="23">
        <v>389</v>
      </c>
      <c r="C403" s="7"/>
      <c r="E403" s="21" t="str">
        <f t="shared" si="33"/>
        <v/>
      </c>
      <c r="F403" s="24" t="str">
        <f t="shared" si="31"/>
        <v/>
      </c>
      <c r="G403" s="28" t="str">
        <f t="shared" si="32"/>
        <v/>
      </c>
      <c r="H403" s="31" t="str">
        <f t="shared" si="34"/>
        <v/>
      </c>
      <c r="I403" s="34" t="str">
        <f t="shared" si="35"/>
        <v/>
      </c>
    </row>
    <row r="404" spans="1:9">
      <c r="A404" s="23">
        <v>390</v>
      </c>
      <c r="C404" s="7"/>
      <c r="E404" s="21" t="str">
        <f t="shared" si="33"/>
        <v/>
      </c>
      <c r="F404" s="24" t="str">
        <f t="shared" si="31"/>
        <v/>
      </c>
      <c r="G404" s="28" t="str">
        <f t="shared" si="32"/>
        <v/>
      </c>
      <c r="H404" s="31" t="str">
        <f t="shared" si="34"/>
        <v/>
      </c>
      <c r="I404" s="34" t="str">
        <f t="shared" si="35"/>
        <v/>
      </c>
    </row>
    <row r="405" spans="1:9">
      <c r="A405" s="23">
        <v>391</v>
      </c>
      <c r="C405" s="7"/>
      <c r="E405" s="21" t="str">
        <f t="shared" si="33"/>
        <v/>
      </c>
      <c r="F405" s="24" t="str">
        <f t="shared" si="31"/>
        <v/>
      </c>
      <c r="G405" s="28" t="str">
        <f t="shared" si="32"/>
        <v/>
      </c>
      <c r="H405" s="31" t="str">
        <f t="shared" si="34"/>
        <v/>
      </c>
      <c r="I405" s="34" t="str">
        <f t="shared" si="35"/>
        <v/>
      </c>
    </row>
    <row r="406" spans="1:9">
      <c r="A406" s="23">
        <v>392</v>
      </c>
      <c r="C406" s="7"/>
      <c r="E406" s="21" t="str">
        <f t="shared" si="33"/>
        <v/>
      </c>
      <c r="F406" s="24" t="str">
        <f t="shared" si="31"/>
        <v/>
      </c>
      <c r="G406" s="28" t="str">
        <f t="shared" si="32"/>
        <v/>
      </c>
      <c r="H406" s="31" t="str">
        <f t="shared" si="34"/>
        <v/>
      </c>
      <c r="I406" s="34" t="str">
        <f t="shared" si="35"/>
        <v/>
      </c>
    </row>
    <row r="407" spans="1:9">
      <c r="A407" s="23">
        <v>393</v>
      </c>
      <c r="C407" s="7"/>
      <c r="E407" s="21" t="str">
        <f t="shared" si="33"/>
        <v/>
      </c>
      <c r="F407" s="24" t="str">
        <f t="shared" si="31"/>
        <v/>
      </c>
      <c r="G407" s="28" t="str">
        <f t="shared" si="32"/>
        <v/>
      </c>
      <c r="H407" s="31" t="str">
        <f t="shared" si="34"/>
        <v/>
      </c>
      <c r="I407" s="34" t="str">
        <f t="shared" si="35"/>
        <v/>
      </c>
    </row>
    <row r="408" spans="1:9">
      <c r="A408" s="23">
        <v>394</v>
      </c>
      <c r="C408" s="7"/>
      <c r="E408" s="21" t="str">
        <f t="shared" si="33"/>
        <v/>
      </c>
      <c r="F408" s="24" t="str">
        <f t="shared" si="31"/>
        <v/>
      </c>
      <c r="G408" s="28" t="str">
        <f t="shared" si="32"/>
        <v/>
      </c>
      <c r="H408" s="31" t="str">
        <f t="shared" si="34"/>
        <v/>
      </c>
      <c r="I408" s="34" t="str">
        <f t="shared" si="35"/>
        <v/>
      </c>
    </row>
    <row r="409" spans="1:9">
      <c r="A409" s="23">
        <v>395</v>
      </c>
      <c r="C409" s="7"/>
      <c r="E409" s="21" t="str">
        <f t="shared" si="33"/>
        <v/>
      </c>
      <c r="F409" s="24" t="str">
        <f t="shared" ref="F409:F472" si="36">IF(E409="","",IF(F408&gt;=1,1,IF(E409&lt;=E408,F408,IF(E409&gt;=1,1,E409))))</f>
        <v/>
      </c>
      <c r="G409" s="28" t="str">
        <f t="shared" ref="G409:G472" si="37">IF(C409="","",IF(G408="NON","NON",IF(H409&lt;=$H$10,"OUI","NON")))</f>
        <v/>
      </c>
      <c r="H409" s="31" t="str">
        <f t="shared" si="34"/>
        <v/>
      </c>
      <c r="I409" s="34" t="str">
        <f t="shared" si="35"/>
        <v/>
      </c>
    </row>
    <row r="410" spans="1:9">
      <c r="A410" s="23">
        <v>396</v>
      </c>
      <c r="C410" s="7"/>
      <c r="E410" s="21" t="str">
        <f t="shared" si="33"/>
        <v/>
      </c>
      <c r="F410" s="24" t="str">
        <f t="shared" si="36"/>
        <v/>
      </c>
      <c r="G410" s="28" t="str">
        <f t="shared" si="37"/>
        <v/>
      </c>
      <c r="H410" s="31" t="str">
        <f t="shared" si="34"/>
        <v/>
      </c>
      <c r="I410" s="34" t="str">
        <f t="shared" si="35"/>
        <v/>
      </c>
    </row>
    <row r="411" spans="1:9">
      <c r="A411" s="23">
        <v>397</v>
      </c>
      <c r="C411" s="7"/>
      <c r="E411" s="21" t="str">
        <f t="shared" si="33"/>
        <v/>
      </c>
      <c r="F411" s="24" t="str">
        <f t="shared" si="36"/>
        <v/>
      </c>
      <c r="G411" s="28" t="str">
        <f t="shared" si="37"/>
        <v/>
      </c>
      <c r="H411" s="31" t="str">
        <f t="shared" si="34"/>
        <v/>
      </c>
      <c r="I411" s="34" t="str">
        <f t="shared" si="35"/>
        <v/>
      </c>
    </row>
    <row r="412" spans="1:9">
      <c r="A412" s="23">
        <v>398</v>
      </c>
      <c r="C412" s="7"/>
      <c r="E412" s="21" t="str">
        <f t="shared" si="33"/>
        <v/>
      </c>
      <c r="F412" s="24" t="str">
        <f t="shared" si="36"/>
        <v/>
      </c>
      <c r="G412" s="28" t="str">
        <f t="shared" si="37"/>
        <v/>
      </c>
      <c r="H412" s="31" t="str">
        <f t="shared" si="34"/>
        <v/>
      </c>
      <c r="I412" s="34" t="str">
        <f t="shared" si="35"/>
        <v/>
      </c>
    </row>
    <row r="413" spans="1:9">
      <c r="A413" s="23">
        <v>399</v>
      </c>
      <c r="C413" s="7"/>
      <c r="E413" s="21" t="str">
        <f t="shared" si="33"/>
        <v/>
      </c>
      <c r="F413" s="24" t="str">
        <f t="shared" si="36"/>
        <v/>
      </c>
      <c r="G413" s="28" t="str">
        <f t="shared" si="37"/>
        <v/>
      </c>
      <c r="H413" s="31" t="str">
        <f t="shared" si="34"/>
        <v/>
      </c>
      <c r="I413" s="34" t="str">
        <f t="shared" si="35"/>
        <v/>
      </c>
    </row>
    <row r="414" spans="1:9">
      <c r="A414" s="23">
        <v>400</v>
      </c>
      <c r="C414" s="7"/>
      <c r="E414" s="21" t="str">
        <f t="shared" si="33"/>
        <v/>
      </c>
      <c r="F414" s="24" t="str">
        <f t="shared" si="36"/>
        <v/>
      </c>
      <c r="G414" s="28" t="str">
        <f t="shared" si="37"/>
        <v/>
      </c>
      <c r="H414" s="31" t="str">
        <f t="shared" si="34"/>
        <v/>
      </c>
      <c r="I414" s="34" t="str">
        <f t="shared" si="35"/>
        <v/>
      </c>
    </row>
    <row r="415" spans="1:9">
      <c r="A415" s="23">
        <v>401</v>
      </c>
      <c r="C415" s="7"/>
      <c r="E415" s="21" t="str">
        <f t="shared" si="33"/>
        <v/>
      </c>
      <c r="F415" s="24" t="str">
        <f t="shared" si="36"/>
        <v/>
      </c>
      <c r="G415" s="28" t="str">
        <f t="shared" si="37"/>
        <v/>
      </c>
      <c r="H415" s="31" t="str">
        <f t="shared" si="34"/>
        <v/>
      </c>
      <c r="I415" s="34" t="str">
        <f t="shared" si="35"/>
        <v/>
      </c>
    </row>
    <row r="416" spans="1:9">
      <c r="A416" s="23">
        <v>402</v>
      </c>
      <c r="C416" s="7"/>
      <c r="E416" s="21" t="str">
        <f t="shared" si="33"/>
        <v/>
      </c>
      <c r="F416" s="24" t="str">
        <f t="shared" si="36"/>
        <v/>
      </c>
      <c r="G416" s="28" t="str">
        <f t="shared" si="37"/>
        <v/>
      </c>
      <c r="H416" s="31" t="str">
        <f t="shared" si="34"/>
        <v/>
      </c>
      <c r="I416" s="34" t="str">
        <f t="shared" si="35"/>
        <v/>
      </c>
    </row>
    <row r="417" spans="1:9">
      <c r="A417" s="23">
        <v>403</v>
      </c>
      <c r="C417" s="7"/>
      <c r="E417" s="21" t="str">
        <f t="shared" si="33"/>
        <v/>
      </c>
      <c r="F417" s="24" t="str">
        <f t="shared" si="36"/>
        <v/>
      </c>
      <c r="G417" s="28" t="str">
        <f t="shared" si="37"/>
        <v/>
      </c>
      <c r="H417" s="31" t="str">
        <f t="shared" si="34"/>
        <v/>
      </c>
      <c r="I417" s="34" t="str">
        <f t="shared" si="35"/>
        <v/>
      </c>
    </row>
    <row r="418" spans="1:9">
      <c r="A418" s="23">
        <v>404</v>
      </c>
      <c r="C418" s="7"/>
      <c r="E418" s="21" t="str">
        <f t="shared" si="33"/>
        <v/>
      </c>
      <c r="F418" s="24" t="str">
        <f t="shared" si="36"/>
        <v/>
      </c>
      <c r="G418" s="28" t="str">
        <f t="shared" si="37"/>
        <v/>
      </c>
      <c r="H418" s="31" t="str">
        <f t="shared" si="34"/>
        <v/>
      </c>
      <c r="I418" s="34" t="str">
        <f t="shared" si="35"/>
        <v/>
      </c>
    </row>
    <row r="419" spans="1:9">
      <c r="A419" s="23">
        <v>405</v>
      </c>
      <c r="C419" s="7"/>
      <c r="E419" s="21" t="str">
        <f t="shared" si="33"/>
        <v/>
      </c>
      <c r="F419" s="24" t="str">
        <f t="shared" si="36"/>
        <v/>
      </c>
      <c r="G419" s="28" t="str">
        <f t="shared" si="37"/>
        <v/>
      </c>
      <c r="H419" s="31" t="str">
        <f t="shared" si="34"/>
        <v/>
      </c>
      <c r="I419" s="34" t="str">
        <f t="shared" si="35"/>
        <v/>
      </c>
    </row>
    <row r="420" spans="1:9">
      <c r="A420" s="23">
        <v>406</v>
      </c>
      <c r="C420" s="7"/>
      <c r="E420" s="21" t="str">
        <f t="shared" si="33"/>
        <v/>
      </c>
      <c r="F420" s="24" t="str">
        <f t="shared" si="36"/>
        <v/>
      </c>
      <c r="G420" s="28" t="str">
        <f t="shared" si="37"/>
        <v/>
      </c>
      <c r="H420" s="31" t="str">
        <f t="shared" si="34"/>
        <v/>
      </c>
      <c r="I420" s="34" t="str">
        <f t="shared" si="35"/>
        <v/>
      </c>
    </row>
    <row r="421" spans="1:9">
      <c r="A421" s="23">
        <v>407</v>
      </c>
      <c r="C421" s="7"/>
      <c r="E421" s="21" t="str">
        <f t="shared" si="33"/>
        <v/>
      </c>
      <c r="F421" s="24" t="str">
        <f t="shared" si="36"/>
        <v/>
      </c>
      <c r="G421" s="28" t="str">
        <f t="shared" si="37"/>
        <v/>
      </c>
      <c r="H421" s="31" t="str">
        <f t="shared" si="34"/>
        <v/>
      </c>
      <c r="I421" s="34" t="str">
        <f t="shared" si="35"/>
        <v/>
      </c>
    </row>
    <row r="422" spans="1:9">
      <c r="A422" s="23">
        <v>408</v>
      </c>
      <c r="C422" s="7"/>
      <c r="E422" s="21" t="str">
        <f t="shared" si="33"/>
        <v/>
      </c>
      <c r="F422" s="24" t="str">
        <f t="shared" si="36"/>
        <v/>
      </c>
      <c r="G422" s="28" t="str">
        <f t="shared" si="37"/>
        <v/>
      </c>
      <c r="H422" s="31" t="str">
        <f t="shared" si="34"/>
        <v/>
      </c>
      <c r="I422" s="34" t="str">
        <f t="shared" si="35"/>
        <v/>
      </c>
    </row>
    <row r="423" spans="1:9">
      <c r="A423" s="23">
        <v>409</v>
      </c>
      <c r="C423" s="7"/>
      <c r="E423" s="21" t="str">
        <f t="shared" si="33"/>
        <v/>
      </c>
      <c r="F423" s="24" t="str">
        <f t="shared" si="36"/>
        <v/>
      </c>
      <c r="G423" s="28" t="str">
        <f t="shared" si="37"/>
        <v/>
      </c>
      <c r="H423" s="31" t="str">
        <f t="shared" si="34"/>
        <v/>
      </c>
      <c r="I423" s="34" t="str">
        <f t="shared" si="35"/>
        <v/>
      </c>
    </row>
    <row r="424" spans="1:9">
      <c r="A424" s="23">
        <v>410</v>
      </c>
      <c r="C424" s="7"/>
      <c r="E424" s="21" t="str">
        <f t="shared" si="33"/>
        <v/>
      </c>
      <c r="F424" s="24" t="str">
        <f t="shared" si="36"/>
        <v/>
      </c>
      <c r="G424" s="28" t="str">
        <f t="shared" si="37"/>
        <v/>
      </c>
      <c r="H424" s="31" t="str">
        <f t="shared" si="34"/>
        <v/>
      </c>
      <c r="I424" s="34" t="str">
        <f t="shared" si="35"/>
        <v/>
      </c>
    </row>
    <row r="425" spans="1:9">
      <c r="A425" s="23">
        <v>411</v>
      </c>
      <c r="C425" s="7"/>
      <c r="E425" s="21" t="str">
        <f t="shared" si="33"/>
        <v/>
      </c>
      <c r="F425" s="24" t="str">
        <f t="shared" si="36"/>
        <v/>
      </c>
      <c r="G425" s="28" t="str">
        <f t="shared" si="37"/>
        <v/>
      </c>
      <c r="H425" s="31" t="str">
        <f t="shared" si="34"/>
        <v/>
      </c>
      <c r="I425" s="34" t="str">
        <f t="shared" si="35"/>
        <v/>
      </c>
    </row>
    <row r="426" spans="1:9">
      <c r="A426" s="23">
        <v>412</v>
      </c>
      <c r="C426" s="7"/>
      <c r="E426" s="21" t="str">
        <f t="shared" si="33"/>
        <v/>
      </c>
      <c r="F426" s="24" t="str">
        <f t="shared" si="36"/>
        <v/>
      </c>
      <c r="G426" s="28" t="str">
        <f t="shared" si="37"/>
        <v/>
      </c>
      <c r="H426" s="31" t="str">
        <f t="shared" si="34"/>
        <v/>
      </c>
      <c r="I426" s="34" t="str">
        <f t="shared" si="35"/>
        <v/>
      </c>
    </row>
    <row r="427" spans="1:9">
      <c r="A427" s="23">
        <v>413</v>
      </c>
      <c r="C427" s="7"/>
      <c r="E427" s="21" t="str">
        <f t="shared" si="33"/>
        <v/>
      </c>
      <c r="F427" s="24" t="str">
        <f t="shared" si="36"/>
        <v/>
      </c>
      <c r="G427" s="28" t="str">
        <f t="shared" si="37"/>
        <v/>
      </c>
      <c r="H427" s="31" t="str">
        <f t="shared" si="34"/>
        <v/>
      </c>
      <c r="I427" s="34" t="str">
        <f t="shared" si="35"/>
        <v/>
      </c>
    </row>
    <row r="428" spans="1:9">
      <c r="A428" s="23">
        <v>414</v>
      </c>
      <c r="C428" s="7"/>
      <c r="E428" s="21" t="str">
        <f t="shared" si="33"/>
        <v/>
      </c>
      <c r="F428" s="24" t="str">
        <f t="shared" si="36"/>
        <v/>
      </c>
      <c r="G428" s="28" t="str">
        <f t="shared" si="37"/>
        <v/>
      </c>
      <c r="H428" s="31" t="str">
        <f t="shared" si="34"/>
        <v/>
      </c>
      <c r="I428" s="34" t="str">
        <f t="shared" si="35"/>
        <v/>
      </c>
    </row>
    <row r="429" spans="1:9">
      <c r="A429" s="23">
        <v>415</v>
      </c>
      <c r="C429" s="7"/>
      <c r="E429" s="21" t="str">
        <f t="shared" si="33"/>
        <v/>
      </c>
      <c r="F429" s="24" t="str">
        <f t="shared" si="36"/>
        <v/>
      </c>
      <c r="G429" s="28" t="str">
        <f t="shared" si="37"/>
        <v/>
      </c>
      <c r="H429" s="31" t="str">
        <f t="shared" si="34"/>
        <v/>
      </c>
      <c r="I429" s="34" t="str">
        <f t="shared" si="35"/>
        <v/>
      </c>
    </row>
    <row r="430" spans="1:9">
      <c r="A430" s="23">
        <v>416</v>
      </c>
      <c r="C430" s="7"/>
      <c r="E430" s="21" t="str">
        <f t="shared" si="33"/>
        <v/>
      </c>
      <c r="F430" s="24" t="str">
        <f t="shared" si="36"/>
        <v/>
      </c>
      <c r="G430" s="28" t="str">
        <f t="shared" si="37"/>
        <v/>
      </c>
      <c r="H430" s="31" t="str">
        <f t="shared" si="34"/>
        <v/>
      </c>
      <c r="I430" s="34" t="str">
        <f t="shared" si="35"/>
        <v/>
      </c>
    </row>
    <row r="431" spans="1:9">
      <c r="A431" s="23">
        <v>417</v>
      </c>
      <c r="C431" s="7"/>
      <c r="E431" s="21" t="str">
        <f t="shared" si="33"/>
        <v/>
      </c>
      <c r="F431" s="24" t="str">
        <f t="shared" si="36"/>
        <v/>
      </c>
      <c r="G431" s="28" t="str">
        <f t="shared" si="37"/>
        <v/>
      </c>
      <c r="H431" s="31" t="str">
        <f t="shared" si="34"/>
        <v/>
      </c>
      <c r="I431" s="34" t="str">
        <f t="shared" si="35"/>
        <v/>
      </c>
    </row>
    <row r="432" spans="1:9">
      <c r="A432" s="23">
        <v>418</v>
      </c>
      <c r="C432" s="7"/>
      <c r="E432" s="21" t="str">
        <f t="shared" si="33"/>
        <v/>
      </c>
      <c r="F432" s="24" t="str">
        <f t="shared" si="36"/>
        <v/>
      </c>
      <c r="G432" s="28" t="str">
        <f t="shared" si="37"/>
        <v/>
      </c>
      <c r="H432" s="31" t="str">
        <f t="shared" si="34"/>
        <v/>
      </c>
      <c r="I432" s="34" t="str">
        <f t="shared" si="35"/>
        <v/>
      </c>
    </row>
    <row r="433" spans="1:9">
      <c r="A433" s="23">
        <v>419</v>
      </c>
      <c r="C433" s="7"/>
      <c r="E433" s="21" t="str">
        <f t="shared" si="33"/>
        <v/>
      </c>
      <c r="F433" s="24" t="str">
        <f t="shared" si="36"/>
        <v/>
      </c>
      <c r="G433" s="28" t="str">
        <f t="shared" si="37"/>
        <v/>
      </c>
      <c r="H433" s="31" t="str">
        <f t="shared" si="34"/>
        <v/>
      </c>
      <c r="I433" s="34" t="str">
        <f t="shared" si="35"/>
        <v/>
      </c>
    </row>
    <row r="434" spans="1:9">
      <c r="A434" s="23">
        <v>420</v>
      </c>
      <c r="C434" s="7"/>
      <c r="E434" s="21" t="str">
        <f t="shared" si="33"/>
        <v/>
      </c>
      <c r="F434" s="24" t="str">
        <f t="shared" si="36"/>
        <v/>
      </c>
      <c r="G434" s="28" t="str">
        <f t="shared" si="37"/>
        <v/>
      </c>
      <c r="H434" s="31" t="str">
        <f t="shared" si="34"/>
        <v/>
      </c>
      <c r="I434" s="34" t="str">
        <f t="shared" si="35"/>
        <v/>
      </c>
    </row>
    <row r="435" spans="1:9">
      <c r="A435" s="23">
        <v>421</v>
      </c>
      <c r="C435" s="7"/>
      <c r="E435" s="21" t="str">
        <f t="shared" si="33"/>
        <v/>
      </c>
      <c r="F435" s="24" t="str">
        <f t="shared" si="36"/>
        <v/>
      </c>
      <c r="G435" s="28" t="str">
        <f t="shared" si="37"/>
        <v/>
      </c>
      <c r="H435" s="31" t="str">
        <f t="shared" si="34"/>
        <v/>
      </c>
      <c r="I435" s="34" t="str">
        <f t="shared" si="35"/>
        <v/>
      </c>
    </row>
    <row r="436" spans="1:9">
      <c r="A436" s="23">
        <v>422</v>
      </c>
      <c r="C436" s="7"/>
      <c r="E436" s="21" t="str">
        <f t="shared" si="33"/>
        <v/>
      </c>
      <c r="F436" s="24" t="str">
        <f t="shared" si="36"/>
        <v/>
      </c>
      <c r="G436" s="28" t="str">
        <f t="shared" si="37"/>
        <v/>
      </c>
      <c r="H436" s="31" t="str">
        <f t="shared" si="34"/>
        <v/>
      </c>
      <c r="I436" s="34" t="str">
        <f t="shared" si="35"/>
        <v/>
      </c>
    </row>
    <row r="437" spans="1:9">
      <c r="A437" s="23">
        <v>423</v>
      </c>
      <c r="C437" s="7"/>
      <c r="E437" s="21" t="str">
        <f t="shared" si="33"/>
        <v/>
      </c>
      <c r="F437" s="24" t="str">
        <f t="shared" si="36"/>
        <v/>
      </c>
      <c r="G437" s="28" t="str">
        <f t="shared" si="37"/>
        <v/>
      </c>
      <c r="H437" s="31" t="str">
        <f t="shared" si="34"/>
        <v/>
      </c>
      <c r="I437" s="34" t="str">
        <f t="shared" si="35"/>
        <v/>
      </c>
    </row>
    <row r="438" spans="1:9">
      <c r="A438" s="23">
        <v>424</v>
      </c>
      <c r="C438" s="7"/>
      <c r="E438" s="21" t="str">
        <f t="shared" si="33"/>
        <v/>
      </c>
      <c r="F438" s="24" t="str">
        <f t="shared" si="36"/>
        <v/>
      </c>
      <c r="G438" s="28" t="str">
        <f t="shared" si="37"/>
        <v/>
      </c>
      <c r="H438" s="31" t="str">
        <f t="shared" si="34"/>
        <v/>
      </c>
      <c r="I438" s="34" t="str">
        <f t="shared" si="35"/>
        <v/>
      </c>
    </row>
    <row r="439" spans="1:9">
      <c r="A439" s="23">
        <v>425</v>
      </c>
      <c r="C439" s="7"/>
      <c r="E439" s="21" t="str">
        <f t="shared" si="33"/>
        <v/>
      </c>
      <c r="F439" s="24" t="str">
        <f t="shared" si="36"/>
        <v/>
      </c>
      <c r="G439" s="28" t="str">
        <f t="shared" si="37"/>
        <v/>
      </c>
      <c r="H439" s="31" t="str">
        <f t="shared" si="34"/>
        <v/>
      </c>
      <c r="I439" s="34" t="str">
        <f t="shared" si="35"/>
        <v/>
      </c>
    </row>
    <row r="440" spans="1:9">
      <c r="A440" s="23">
        <v>426</v>
      </c>
      <c r="C440" s="7"/>
      <c r="E440" s="21" t="str">
        <f t="shared" si="33"/>
        <v/>
      </c>
      <c r="F440" s="24" t="str">
        <f t="shared" si="36"/>
        <v/>
      </c>
      <c r="G440" s="28" t="str">
        <f t="shared" si="37"/>
        <v/>
      </c>
      <c r="H440" s="31" t="str">
        <f t="shared" si="34"/>
        <v/>
      </c>
      <c r="I440" s="34" t="str">
        <f t="shared" si="35"/>
        <v/>
      </c>
    </row>
    <row r="441" spans="1:9">
      <c r="A441" s="23">
        <v>427</v>
      </c>
      <c r="C441" s="7"/>
      <c r="E441" s="21" t="str">
        <f t="shared" si="33"/>
        <v/>
      </c>
      <c r="F441" s="24" t="str">
        <f t="shared" si="36"/>
        <v/>
      </c>
      <c r="G441" s="28" t="str">
        <f t="shared" si="37"/>
        <v/>
      </c>
      <c r="H441" s="31" t="str">
        <f t="shared" si="34"/>
        <v/>
      </c>
      <c r="I441" s="34" t="str">
        <f t="shared" si="35"/>
        <v/>
      </c>
    </row>
    <row r="442" spans="1:9">
      <c r="A442" s="23">
        <v>428</v>
      </c>
      <c r="C442" s="7"/>
      <c r="E442" s="21" t="str">
        <f t="shared" si="33"/>
        <v/>
      </c>
      <c r="F442" s="24" t="str">
        <f t="shared" si="36"/>
        <v/>
      </c>
      <c r="G442" s="28" t="str">
        <f t="shared" si="37"/>
        <v/>
      </c>
      <c r="H442" s="31" t="str">
        <f t="shared" si="34"/>
        <v/>
      </c>
      <c r="I442" s="34" t="str">
        <f t="shared" si="35"/>
        <v/>
      </c>
    </row>
    <row r="443" spans="1:9">
      <c r="A443" s="23">
        <v>429</v>
      </c>
      <c r="C443" s="7"/>
      <c r="E443" s="21" t="str">
        <f t="shared" si="33"/>
        <v/>
      </c>
      <c r="F443" s="24" t="str">
        <f t="shared" si="36"/>
        <v/>
      </c>
      <c r="G443" s="28" t="str">
        <f t="shared" si="37"/>
        <v/>
      </c>
      <c r="H443" s="31" t="str">
        <f t="shared" si="34"/>
        <v/>
      </c>
      <c r="I443" s="34" t="str">
        <f t="shared" si="35"/>
        <v/>
      </c>
    </row>
    <row r="444" spans="1:9">
      <c r="A444" s="23">
        <v>430</v>
      </c>
      <c r="C444" s="7"/>
      <c r="E444" s="21" t="str">
        <f t="shared" si="33"/>
        <v/>
      </c>
      <c r="F444" s="24" t="str">
        <f t="shared" si="36"/>
        <v/>
      </c>
      <c r="G444" s="28" t="str">
        <f t="shared" si="37"/>
        <v/>
      </c>
      <c r="H444" s="31" t="str">
        <f t="shared" si="34"/>
        <v/>
      </c>
      <c r="I444" s="34" t="str">
        <f t="shared" si="35"/>
        <v/>
      </c>
    </row>
    <row r="445" spans="1:9">
      <c r="A445" s="23">
        <v>431</v>
      </c>
      <c r="C445" s="7"/>
      <c r="E445" s="21" t="str">
        <f t="shared" si="33"/>
        <v/>
      </c>
      <c r="F445" s="24" t="str">
        <f t="shared" si="36"/>
        <v/>
      </c>
      <c r="G445" s="28" t="str">
        <f t="shared" si="37"/>
        <v/>
      </c>
      <c r="H445" s="31" t="str">
        <f t="shared" si="34"/>
        <v/>
      </c>
      <c r="I445" s="34" t="str">
        <f t="shared" si="35"/>
        <v/>
      </c>
    </row>
    <row r="446" spans="1:9">
      <c r="A446" s="23">
        <v>432</v>
      </c>
      <c r="C446" s="7"/>
      <c r="E446" s="21" t="str">
        <f t="shared" si="33"/>
        <v/>
      </c>
      <c r="F446" s="24" t="str">
        <f t="shared" si="36"/>
        <v/>
      </c>
      <c r="G446" s="28" t="str">
        <f t="shared" si="37"/>
        <v/>
      </c>
      <c r="H446" s="31" t="str">
        <f t="shared" si="34"/>
        <v/>
      </c>
      <c r="I446" s="34" t="str">
        <f t="shared" si="35"/>
        <v/>
      </c>
    </row>
    <row r="447" spans="1:9">
      <c r="A447" s="23">
        <v>433</v>
      </c>
      <c r="C447" s="7"/>
      <c r="E447" s="21" t="str">
        <f t="shared" si="33"/>
        <v/>
      </c>
      <c r="F447" s="24" t="str">
        <f t="shared" si="36"/>
        <v/>
      </c>
      <c r="G447" s="28" t="str">
        <f t="shared" si="37"/>
        <v/>
      </c>
      <c r="H447" s="31" t="str">
        <f t="shared" si="34"/>
        <v/>
      </c>
      <c r="I447" s="34" t="str">
        <f t="shared" si="35"/>
        <v/>
      </c>
    </row>
    <row r="448" spans="1:9">
      <c r="A448" s="23">
        <v>434</v>
      </c>
      <c r="C448" s="7"/>
      <c r="E448" s="21" t="str">
        <f t="shared" si="33"/>
        <v/>
      </c>
      <c r="F448" s="24" t="str">
        <f t="shared" si="36"/>
        <v/>
      </c>
      <c r="G448" s="28" t="str">
        <f t="shared" si="37"/>
        <v/>
      </c>
      <c r="H448" s="31" t="str">
        <f t="shared" si="34"/>
        <v/>
      </c>
      <c r="I448" s="34" t="str">
        <f t="shared" si="35"/>
        <v/>
      </c>
    </row>
    <row r="449" spans="1:9">
      <c r="A449" s="23">
        <v>435</v>
      </c>
      <c r="C449" s="7"/>
      <c r="E449" s="21" t="str">
        <f t="shared" si="33"/>
        <v/>
      </c>
      <c r="F449" s="24" t="str">
        <f t="shared" si="36"/>
        <v/>
      </c>
      <c r="G449" s="28" t="str">
        <f t="shared" si="37"/>
        <v/>
      </c>
      <c r="H449" s="31" t="str">
        <f t="shared" si="34"/>
        <v/>
      </c>
      <c r="I449" s="34" t="str">
        <f t="shared" si="35"/>
        <v/>
      </c>
    </row>
    <row r="450" spans="1:9">
      <c r="A450" s="23">
        <v>436</v>
      </c>
      <c r="C450" s="7"/>
      <c r="E450" s="21" t="str">
        <f t="shared" si="33"/>
        <v/>
      </c>
      <c r="F450" s="24" t="str">
        <f t="shared" si="36"/>
        <v/>
      </c>
      <c r="G450" s="28" t="str">
        <f t="shared" si="37"/>
        <v/>
      </c>
      <c r="H450" s="31" t="str">
        <f t="shared" si="34"/>
        <v/>
      </c>
      <c r="I450" s="34" t="str">
        <f t="shared" si="35"/>
        <v/>
      </c>
    </row>
    <row r="451" spans="1:9">
      <c r="A451" s="23">
        <v>437</v>
      </c>
      <c r="C451" s="7"/>
      <c r="E451" s="21" t="str">
        <f t="shared" si="33"/>
        <v/>
      </c>
      <c r="F451" s="24" t="str">
        <f t="shared" si="36"/>
        <v/>
      </c>
      <c r="G451" s="28" t="str">
        <f t="shared" si="37"/>
        <v/>
      </c>
      <c r="H451" s="31" t="str">
        <f t="shared" si="34"/>
        <v/>
      </c>
      <c r="I451" s="34" t="str">
        <f t="shared" si="35"/>
        <v/>
      </c>
    </row>
    <row r="452" spans="1:9">
      <c r="A452" s="23">
        <v>438</v>
      </c>
      <c r="C452" s="7"/>
      <c r="E452" s="21" t="str">
        <f t="shared" si="33"/>
        <v/>
      </c>
      <c r="F452" s="24" t="str">
        <f t="shared" si="36"/>
        <v/>
      </c>
      <c r="G452" s="28" t="str">
        <f t="shared" si="37"/>
        <v/>
      </c>
      <c r="H452" s="31" t="str">
        <f t="shared" si="34"/>
        <v/>
      </c>
      <c r="I452" s="34" t="str">
        <f t="shared" si="35"/>
        <v/>
      </c>
    </row>
    <row r="453" spans="1:9">
      <c r="A453" s="23">
        <v>439</v>
      </c>
      <c r="C453" s="7"/>
      <c r="E453" s="21" t="str">
        <f t="shared" si="33"/>
        <v/>
      </c>
      <c r="F453" s="24" t="str">
        <f t="shared" si="36"/>
        <v/>
      </c>
      <c r="G453" s="28" t="str">
        <f t="shared" si="37"/>
        <v/>
      </c>
      <c r="H453" s="31" t="str">
        <f t="shared" si="34"/>
        <v/>
      </c>
      <c r="I453" s="34" t="str">
        <f t="shared" si="35"/>
        <v/>
      </c>
    </row>
    <row r="454" spans="1:9">
      <c r="A454" s="23">
        <v>440</v>
      </c>
      <c r="C454" s="7"/>
      <c r="E454" s="21" t="str">
        <f t="shared" si="33"/>
        <v/>
      </c>
      <c r="F454" s="24" t="str">
        <f t="shared" si="36"/>
        <v/>
      </c>
      <c r="G454" s="28" t="str">
        <f t="shared" si="37"/>
        <v/>
      </c>
      <c r="H454" s="31" t="str">
        <f t="shared" si="34"/>
        <v/>
      </c>
      <c r="I454" s="34" t="str">
        <f t="shared" si="35"/>
        <v/>
      </c>
    </row>
    <row r="455" spans="1:9">
      <c r="A455" s="23">
        <v>441</v>
      </c>
      <c r="C455" s="7"/>
      <c r="E455" s="21" t="str">
        <f t="shared" si="33"/>
        <v/>
      </c>
      <c r="F455" s="24" t="str">
        <f t="shared" si="36"/>
        <v/>
      </c>
      <c r="G455" s="28" t="str">
        <f t="shared" si="37"/>
        <v/>
      </c>
      <c r="H455" s="31" t="str">
        <f t="shared" si="34"/>
        <v/>
      </c>
      <c r="I455" s="34" t="str">
        <f t="shared" si="35"/>
        <v/>
      </c>
    </row>
    <row r="456" spans="1:9">
      <c r="A456" s="23">
        <v>442</v>
      </c>
      <c r="C456" s="7"/>
      <c r="E456" s="21" t="str">
        <f t="shared" si="33"/>
        <v/>
      </c>
      <c r="F456" s="24" t="str">
        <f t="shared" si="36"/>
        <v/>
      </c>
      <c r="G456" s="28" t="str">
        <f t="shared" si="37"/>
        <v/>
      </c>
      <c r="H456" s="31" t="str">
        <f t="shared" si="34"/>
        <v/>
      </c>
      <c r="I456" s="34" t="str">
        <f t="shared" si="35"/>
        <v/>
      </c>
    </row>
    <row r="457" spans="1:9">
      <c r="A457" s="23">
        <v>443</v>
      </c>
      <c r="C457" s="7"/>
      <c r="E457" s="21" t="str">
        <f t="shared" si="33"/>
        <v/>
      </c>
      <c r="F457" s="24" t="str">
        <f t="shared" si="36"/>
        <v/>
      </c>
      <c r="G457" s="28" t="str">
        <f t="shared" si="37"/>
        <v/>
      </c>
      <c r="H457" s="31" t="str">
        <f t="shared" si="34"/>
        <v/>
      </c>
      <c r="I457" s="34" t="str">
        <f t="shared" si="35"/>
        <v/>
      </c>
    </row>
    <row r="458" spans="1:9">
      <c r="A458" s="23">
        <v>444</v>
      </c>
      <c r="C458" s="7"/>
      <c r="E458" s="21" t="str">
        <f t="shared" si="33"/>
        <v/>
      </c>
      <c r="F458" s="24" t="str">
        <f t="shared" si="36"/>
        <v/>
      </c>
      <c r="G458" s="28" t="str">
        <f t="shared" si="37"/>
        <v/>
      </c>
      <c r="H458" s="31" t="str">
        <f t="shared" si="34"/>
        <v/>
      </c>
      <c r="I458" s="34" t="str">
        <f t="shared" si="35"/>
        <v/>
      </c>
    </row>
    <row r="459" spans="1:9">
      <c r="A459" s="23">
        <v>445</v>
      </c>
      <c r="C459" s="7"/>
      <c r="E459" s="21" t="str">
        <f t="shared" si="33"/>
        <v/>
      </c>
      <c r="F459" s="24" t="str">
        <f t="shared" si="36"/>
        <v/>
      </c>
      <c r="G459" s="28" t="str">
        <f t="shared" si="37"/>
        <v/>
      </c>
      <c r="H459" s="31" t="str">
        <f t="shared" si="34"/>
        <v/>
      </c>
      <c r="I459" s="34" t="str">
        <f t="shared" si="35"/>
        <v/>
      </c>
    </row>
    <row r="460" spans="1:9">
      <c r="A460" s="23">
        <v>446</v>
      </c>
      <c r="C460" s="7"/>
      <c r="E460" s="21" t="str">
        <f t="shared" si="33"/>
        <v/>
      </c>
      <c r="F460" s="24" t="str">
        <f t="shared" si="36"/>
        <v/>
      </c>
      <c r="G460" s="28" t="str">
        <f t="shared" si="37"/>
        <v/>
      </c>
      <c r="H460" s="31" t="str">
        <f t="shared" si="34"/>
        <v/>
      </c>
      <c r="I460" s="34" t="str">
        <f t="shared" si="35"/>
        <v/>
      </c>
    </row>
    <row r="461" spans="1:9">
      <c r="A461" s="23">
        <v>447</v>
      </c>
      <c r="C461" s="7"/>
      <c r="E461" s="21" t="str">
        <f t="shared" si="33"/>
        <v/>
      </c>
      <c r="F461" s="24" t="str">
        <f t="shared" si="36"/>
        <v/>
      </c>
      <c r="G461" s="28" t="str">
        <f t="shared" si="37"/>
        <v/>
      </c>
      <c r="H461" s="31" t="str">
        <f t="shared" si="34"/>
        <v/>
      </c>
      <c r="I461" s="34" t="str">
        <f t="shared" si="35"/>
        <v/>
      </c>
    </row>
    <row r="462" spans="1:9">
      <c r="A462" s="23">
        <v>448</v>
      </c>
      <c r="C462" s="7"/>
      <c r="E462" s="21" t="str">
        <f t="shared" si="33"/>
        <v/>
      </c>
      <c r="F462" s="24" t="str">
        <f t="shared" si="36"/>
        <v/>
      </c>
      <c r="G462" s="28" t="str">
        <f t="shared" si="37"/>
        <v/>
      </c>
      <c r="H462" s="31" t="str">
        <f t="shared" si="34"/>
        <v/>
      </c>
      <c r="I462" s="34" t="str">
        <f t="shared" si="35"/>
        <v/>
      </c>
    </row>
    <row r="463" spans="1:9">
      <c r="A463" s="23">
        <v>449</v>
      </c>
      <c r="C463" s="7"/>
      <c r="E463" s="21" t="str">
        <f t="shared" si="33"/>
        <v/>
      </c>
      <c r="F463" s="24" t="str">
        <f t="shared" si="36"/>
        <v/>
      </c>
      <c r="G463" s="28" t="str">
        <f t="shared" si="37"/>
        <v/>
      </c>
      <c r="H463" s="31" t="str">
        <f t="shared" si="34"/>
        <v/>
      </c>
      <c r="I463" s="34" t="str">
        <f t="shared" si="35"/>
        <v/>
      </c>
    </row>
    <row r="464" spans="1:9">
      <c r="A464" s="23">
        <v>450</v>
      </c>
      <c r="C464" s="7"/>
      <c r="E464" s="21" t="str">
        <f t="shared" ref="E464:E514" si="38">IF(C464="","",C464*($H$12+1-A464))</f>
        <v/>
      </c>
      <c r="F464" s="24" t="str">
        <f t="shared" si="36"/>
        <v/>
      </c>
      <c r="G464" s="28" t="str">
        <f t="shared" si="37"/>
        <v/>
      </c>
      <c r="H464" s="31" t="str">
        <f t="shared" si="34"/>
        <v/>
      </c>
      <c r="I464" s="34" t="str">
        <f t="shared" si="35"/>
        <v/>
      </c>
    </row>
    <row r="465" spans="1:9">
      <c r="A465" s="23">
        <v>451</v>
      </c>
      <c r="C465" s="7"/>
      <c r="E465" s="21" t="str">
        <f t="shared" si="38"/>
        <v/>
      </c>
      <c r="F465" s="24" t="str">
        <f t="shared" si="36"/>
        <v/>
      </c>
      <c r="G465" s="28" t="str">
        <f t="shared" si="37"/>
        <v/>
      </c>
      <c r="H465" s="31" t="str">
        <f t="shared" ref="H465:H514" si="39">IF(E465="","",IF(H464&gt;=1,1,IF(F465&lt;=F464,H464,F465)))</f>
        <v/>
      </c>
      <c r="I465" s="34" t="str">
        <f t="shared" ref="I465:I514" si="40">IF(C465="","",IF(G465="NON","- - -",$H$10/($H$12+1-$A465)))</f>
        <v/>
      </c>
    </row>
    <row r="466" spans="1:9">
      <c r="A466" s="23">
        <v>452</v>
      </c>
      <c r="C466" s="7"/>
      <c r="E466" s="21" t="str">
        <f t="shared" si="38"/>
        <v/>
      </c>
      <c r="F466" s="24" t="str">
        <f t="shared" si="36"/>
        <v/>
      </c>
      <c r="G466" s="28" t="str">
        <f t="shared" si="37"/>
        <v/>
      </c>
      <c r="H466" s="31" t="str">
        <f t="shared" si="39"/>
        <v/>
      </c>
      <c r="I466" s="34" t="str">
        <f t="shared" si="40"/>
        <v/>
      </c>
    </row>
    <row r="467" spans="1:9">
      <c r="A467" s="23">
        <v>453</v>
      </c>
      <c r="C467" s="7"/>
      <c r="E467" s="21" t="str">
        <f t="shared" si="38"/>
        <v/>
      </c>
      <c r="F467" s="24" t="str">
        <f t="shared" si="36"/>
        <v/>
      </c>
      <c r="G467" s="28" t="str">
        <f t="shared" si="37"/>
        <v/>
      </c>
      <c r="H467" s="31" t="str">
        <f t="shared" si="39"/>
        <v/>
      </c>
      <c r="I467" s="34" t="str">
        <f t="shared" si="40"/>
        <v/>
      </c>
    </row>
    <row r="468" spans="1:9">
      <c r="A468" s="23">
        <v>454</v>
      </c>
      <c r="C468" s="7"/>
      <c r="E468" s="21" t="str">
        <f t="shared" si="38"/>
        <v/>
      </c>
      <c r="F468" s="24" t="str">
        <f t="shared" si="36"/>
        <v/>
      </c>
      <c r="G468" s="28" t="str">
        <f t="shared" si="37"/>
        <v/>
      </c>
      <c r="H468" s="31" t="str">
        <f t="shared" si="39"/>
        <v/>
      </c>
      <c r="I468" s="34" t="str">
        <f t="shared" si="40"/>
        <v/>
      </c>
    </row>
    <row r="469" spans="1:9">
      <c r="A469" s="23">
        <v>455</v>
      </c>
      <c r="C469" s="7"/>
      <c r="E469" s="21" t="str">
        <f t="shared" si="38"/>
        <v/>
      </c>
      <c r="F469" s="24" t="str">
        <f t="shared" si="36"/>
        <v/>
      </c>
      <c r="G469" s="28" t="str">
        <f t="shared" si="37"/>
        <v/>
      </c>
      <c r="H469" s="31" t="str">
        <f t="shared" si="39"/>
        <v/>
      </c>
      <c r="I469" s="34" t="str">
        <f t="shared" si="40"/>
        <v/>
      </c>
    </row>
    <row r="470" spans="1:9">
      <c r="A470" s="23">
        <v>456</v>
      </c>
      <c r="C470" s="7"/>
      <c r="E470" s="21" t="str">
        <f t="shared" si="38"/>
        <v/>
      </c>
      <c r="F470" s="24" t="str">
        <f t="shared" si="36"/>
        <v/>
      </c>
      <c r="G470" s="28" t="str">
        <f t="shared" si="37"/>
        <v/>
      </c>
      <c r="H470" s="31" t="str">
        <f t="shared" si="39"/>
        <v/>
      </c>
      <c r="I470" s="34" t="str">
        <f t="shared" si="40"/>
        <v/>
      </c>
    </row>
    <row r="471" spans="1:9">
      <c r="A471" s="23">
        <v>457</v>
      </c>
      <c r="C471" s="7"/>
      <c r="E471" s="21" t="str">
        <f t="shared" si="38"/>
        <v/>
      </c>
      <c r="F471" s="24" t="str">
        <f t="shared" si="36"/>
        <v/>
      </c>
      <c r="G471" s="28" t="str">
        <f t="shared" si="37"/>
        <v/>
      </c>
      <c r="H471" s="31" t="str">
        <f t="shared" si="39"/>
        <v/>
      </c>
      <c r="I471" s="34" t="str">
        <f t="shared" si="40"/>
        <v/>
      </c>
    </row>
    <row r="472" spans="1:9">
      <c r="A472" s="23">
        <v>458</v>
      </c>
      <c r="C472" s="7"/>
      <c r="E472" s="21" t="str">
        <f t="shared" si="38"/>
        <v/>
      </c>
      <c r="F472" s="24" t="str">
        <f t="shared" si="36"/>
        <v/>
      </c>
      <c r="G472" s="28" t="str">
        <f t="shared" si="37"/>
        <v/>
      </c>
      <c r="H472" s="31" t="str">
        <f t="shared" si="39"/>
        <v/>
      </c>
      <c r="I472" s="34" t="str">
        <f t="shared" si="40"/>
        <v/>
      </c>
    </row>
    <row r="473" spans="1:9">
      <c r="A473" s="23">
        <v>459</v>
      </c>
      <c r="C473" s="7"/>
      <c r="E473" s="21" t="str">
        <f t="shared" si="38"/>
        <v/>
      </c>
      <c r="F473" s="24" t="str">
        <f t="shared" ref="F473:F514" si="41">IF(E473="","",IF(F472&gt;=1,1,IF(E473&lt;=E472,F472,IF(E473&gt;=1,1,E473))))</f>
        <v/>
      </c>
      <c r="G473" s="28" t="str">
        <f t="shared" ref="G473:G514" si="42">IF(C473="","",IF(G472="NON","NON",IF(H473&lt;=$H$10,"OUI","NON")))</f>
        <v/>
      </c>
      <c r="H473" s="31" t="str">
        <f t="shared" si="39"/>
        <v/>
      </c>
      <c r="I473" s="34" t="str">
        <f t="shared" si="40"/>
        <v/>
      </c>
    </row>
    <row r="474" spans="1:9">
      <c r="A474" s="23">
        <v>460</v>
      </c>
      <c r="C474" s="7"/>
      <c r="E474" s="21" t="str">
        <f t="shared" si="38"/>
        <v/>
      </c>
      <c r="F474" s="24" t="str">
        <f t="shared" si="41"/>
        <v/>
      </c>
      <c r="G474" s="28" t="str">
        <f t="shared" si="42"/>
        <v/>
      </c>
      <c r="H474" s="31" t="str">
        <f t="shared" si="39"/>
        <v/>
      </c>
      <c r="I474" s="34" t="str">
        <f t="shared" si="40"/>
        <v/>
      </c>
    </row>
    <row r="475" spans="1:9">
      <c r="A475" s="23">
        <v>461</v>
      </c>
      <c r="C475" s="7"/>
      <c r="E475" s="21" t="str">
        <f t="shared" si="38"/>
        <v/>
      </c>
      <c r="F475" s="24" t="str">
        <f t="shared" si="41"/>
        <v/>
      </c>
      <c r="G475" s="28" t="str">
        <f t="shared" si="42"/>
        <v/>
      </c>
      <c r="H475" s="31" t="str">
        <f t="shared" si="39"/>
        <v/>
      </c>
      <c r="I475" s="34" t="str">
        <f t="shared" si="40"/>
        <v/>
      </c>
    </row>
    <row r="476" spans="1:9">
      <c r="A476" s="23">
        <v>462</v>
      </c>
      <c r="C476" s="7"/>
      <c r="E476" s="21" t="str">
        <f t="shared" si="38"/>
        <v/>
      </c>
      <c r="F476" s="24" t="str">
        <f t="shared" si="41"/>
        <v/>
      </c>
      <c r="G476" s="28" t="str">
        <f t="shared" si="42"/>
        <v/>
      </c>
      <c r="H476" s="31" t="str">
        <f t="shared" si="39"/>
        <v/>
      </c>
      <c r="I476" s="34" t="str">
        <f t="shared" si="40"/>
        <v/>
      </c>
    </row>
    <row r="477" spans="1:9">
      <c r="A477" s="23">
        <v>463</v>
      </c>
      <c r="C477" s="7"/>
      <c r="E477" s="21" t="str">
        <f t="shared" si="38"/>
        <v/>
      </c>
      <c r="F477" s="24" t="str">
        <f t="shared" si="41"/>
        <v/>
      </c>
      <c r="G477" s="28" t="str">
        <f t="shared" si="42"/>
        <v/>
      </c>
      <c r="H477" s="31" t="str">
        <f t="shared" si="39"/>
        <v/>
      </c>
      <c r="I477" s="34" t="str">
        <f t="shared" si="40"/>
        <v/>
      </c>
    </row>
    <row r="478" spans="1:9">
      <c r="A478" s="23">
        <v>464</v>
      </c>
      <c r="C478" s="7"/>
      <c r="E478" s="21" t="str">
        <f t="shared" si="38"/>
        <v/>
      </c>
      <c r="F478" s="24" t="str">
        <f t="shared" si="41"/>
        <v/>
      </c>
      <c r="G478" s="28" t="str">
        <f t="shared" si="42"/>
        <v/>
      </c>
      <c r="H478" s="31" t="str">
        <f t="shared" si="39"/>
        <v/>
      </c>
      <c r="I478" s="34" t="str">
        <f t="shared" si="40"/>
        <v/>
      </c>
    </row>
    <row r="479" spans="1:9">
      <c r="A479" s="23">
        <v>465</v>
      </c>
      <c r="C479" s="7"/>
      <c r="E479" s="21" t="str">
        <f t="shared" si="38"/>
        <v/>
      </c>
      <c r="F479" s="24" t="str">
        <f t="shared" si="41"/>
        <v/>
      </c>
      <c r="G479" s="28" t="str">
        <f t="shared" si="42"/>
        <v/>
      </c>
      <c r="H479" s="31" t="str">
        <f t="shared" si="39"/>
        <v/>
      </c>
      <c r="I479" s="34" t="str">
        <f t="shared" si="40"/>
        <v/>
      </c>
    </row>
    <row r="480" spans="1:9">
      <c r="A480" s="23">
        <v>466</v>
      </c>
      <c r="C480" s="7"/>
      <c r="E480" s="21" t="str">
        <f t="shared" si="38"/>
        <v/>
      </c>
      <c r="F480" s="24" t="str">
        <f t="shared" si="41"/>
        <v/>
      </c>
      <c r="G480" s="28" t="str">
        <f t="shared" si="42"/>
        <v/>
      </c>
      <c r="H480" s="31" t="str">
        <f t="shared" si="39"/>
        <v/>
      </c>
      <c r="I480" s="34" t="str">
        <f t="shared" si="40"/>
        <v/>
      </c>
    </row>
    <row r="481" spans="1:9">
      <c r="A481" s="23">
        <v>467</v>
      </c>
      <c r="C481" s="7"/>
      <c r="E481" s="21" t="str">
        <f t="shared" si="38"/>
        <v/>
      </c>
      <c r="F481" s="24" t="str">
        <f t="shared" si="41"/>
        <v/>
      </c>
      <c r="G481" s="28" t="str">
        <f t="shared" si="42"/>
        <v/>
      </c>
      <c r="H481" s="31" t="str">
        <f t="shared" si="39"/>
        <v/>
      </c>
      <c r="I481" s="34" t="str">
        <f t="shared" si="40"/>
        <v/>
      </c>
    </row>
    <row r="482" spans="1:9">
      <c r="A482" s="23">
        <v>468</v>
      </c>
      <c r="C482" s="7"/>
      <c r="E482" s="21" t="str">
        <f t="shared" si="38"/>
        <v/>
      </c>
      <c r="F482" s="24" t="str">
        <f t="shared" si="41"/>
        <v/>
      </c>
      <c r="G482" s="28" t="str">
        <f t="shared" si="42"/>
        <v/>
      </c>
      <c r="H482" s="31" t="str">
        <f t="shared" si="39"/>
        <v/>
      </c>
      <c r="I482" s="34" t="str">
        <f t="shared" si="40"/>
        <v/>
      </c>
    </row>
    <row r="483" spans="1:9">
      <c r="A483" s="23">
        <v>469</v>
      </c>
      <c r="C483" s="7"/>
      <c r="E483" s="21" t="str">
        <f t="shared" si="38"/>
        <v/>
      </c>
      <c r="F483" s="24" t="str">
        <f t="shared" si="41"/>
        <v/>
      </c>
      <c r="G483" s="28" t="str">
        <f t="shared" si="42"/>
        <v/>
      </c>
      <c r="H483" s="31" t="str">
        <f t="shared" si="39"/>
        <v/>
      </c>
      <c r="I483" s="34" t="str">
        <f t="shared" si="40"/>
        <v/>
      </c>
    </row>
    <row r="484" spans="1:9">
      <c r="A484" s="23">
        <v>470</v>
      </c>
      <c r="C484" s="7"/>
      <c r="E484" s="21" t="str">
        <f t="shared" si="38"/>
        <v/>
      </c>
      <c r="F484" s="24" t="str">
        <f t="shared" si="41"/>
        <v/>
      </c>
      <c r="G484" s="28" t="str">
        <f t="shared" si="42"/>
        <v/>
      </c>
      <c r="H484" s="31" t="str">
        <f t="shared" si="39"/>
        <v/>
      </c>
      <c r="I484" s="34" t="str">
        <f t="shared" si="40"/>
        <v/>
      </c>
    </row>
    <row r="485" spans="1:9">
      <c r="A485" s="23">
        <v>471</v>
      </c>
      <c r="C485" s="7"/>
      <c r="E485" s="21" t="str">
        <f t="shared" si="38"/>
        <v/>
      </c>
      <c r="F485" s="24" t="str">
        <f t="shared" si="41"/>
        <v/>
      </c>
      <c r="G485" s="28" t="str">
        <f t="shared" si="42"/>
        <v/>
      </c>
      <c r="H485" s="31" t="str">
        <f t="shared" si="39"/>
        <v/>
      </c>
      <c r="I485" s="34" t="str">
        <f t="shared" si="40"/>
        <v/>
      </c>
    </row>
    <row r="486" spans="1:9">
      <c r="A486" s="23">
        <v>472</v>
      </c>
      <c r="C486" s="7"/>
      <c r="E486" s="21" t="str">
        <f t="shared" si="38"/>
        <v/>
      </c>
      <c r="F486" s="24" t="str">
        <f t="shared" si="41"/>
        <v/>
      </c>
      <c r="G486" s="28" t="str">
        <f t="shared" si="42"/>
        <v/>
      </c>
      <c r="H486" s="31" t="str">
        <f t="shared" si="39"/>
        <v/>
      </c>
      <c r="I486" s="34" t="str">
        <f t="shared" si="40"/>
        <v/>
      </c>
    </row>
    <row r="487" spans="1:9">
      <c r="A487" s="23">
        <v>473</v>
      </c>
      <c r="C487" s="7"/>
      <c r="E487" s="21" t="str">
        <f t="shared" si="38"/>
        <v/>
      </c>
      <c r="F487" s="24" t="str">
        <f t="shared" si="41"/>
        <v/>
      </c>
      <c r="G487" s="28" t="str">
        <f t="shared" si="42"/>
        <v/>
      </c>
      <c r="H487" s="31" t="str">
        <f t="shared" si="39"/>
        <v/>
      </c>
      <c r="I487" s="34" t="str">
        <f t="shared" si="40"/>
        <v/>
      </c>
    </row>
    <row r="488" spans="1:9">
      <c r="A488" s="23">
        <v>474</v>
      </c>
      <c r="C488" s="7"/>
      <c r="E488" s="21" t="str">
        <f t="shared" si="38"/>
        <v/>
      </c>
      <c r="F488" s="24" t="str">
        <f t="shared" si="41"/>
        <v/>
      </c>
      <c r="G488" s="28" t="str">
        <f t="shared" si="42"/>
        <v/>
      </c>
      <c r="H488" s="31" t="str">
        <f t="shared" si="39"/>
        <v/>
      </c>
      <c r="I488" s="34" t="str">
        <f t="shared" si="40"/>
        <v/>
      </c>
    </row>
    <row r="489" spans="1:9">
      <c r="A489" s="23">
        <v>475</v>
      </c>
      <c r="C489" s="7"/>
      <c r="E489" s="21" t="str">
        <f t="shared" si="38"/>
        <v/>
      </c>
      <c r="F489" s="24" t="str">
        <f t="shared" si="41"/>
        <v/>
      </c>
      <c r="G489" s="28" t="str">
        <f t="shared" si="42"/>
        <v/>
      </c>
      <c r="H489" s="31" t="str">
        <f t="shared" si="39"/>
        <v/>
      </c>
      <c r="I489" s="34" t="str">
        <f t="shared" si="40"/>
        <v/>
      </c>
    </row>
    <row r="490" spans="1:9">
      <c r="A490" s="23">
        <v>476</v>
      </c>
      <c r="C490" s="7"/>
      <c r="E490" s="21" t="str">
        <f t="shared" si="38"/>
        <v/>
      </c>
      <c r="F490" s="24" t="str">
        <f t="shared" si="41"/>
        <v/>
      </c>
      <c r="G490" s="28" t="str">
        <f t="shared" si="42"/>
        <v/>
      </c>
      <c r="H490" s="31" t="str">
        <f t="shared" si="39"/>
        <v/>
      </c>
      <c r="I490" s="34" t="str">
        <f t="shared" si="40"/>
        <v/>
      </c>
    </row>
    <row r="491" spans="1:9">
      <c r="A491" s="23">
        <v>477</v>
      </c>
      <c r="C491" s="7"/>
      <c r="E491" s="21" t="str">
        <f t="shared" si="38"/>
        <v/>
      </c>
      <c r="F491" s="24" t="str">
        <f t="shared" si="41"/>
        <v/>
      </c>
      <c r="G491" s="28" t="str">
        <f t="shared" si="42"/>
        <v/>
      </c>
      <c r="H491" s="31" t="str">
        <f t="shared" si="39"/>
        <v/>
      </c>
      <c r="I491" s="34" t="str">
        <f t="shared" si="40"/>
        <v/>
      </c>
    </row>
    <row r="492" spans="1:9">
      <c r="A492" s="23">
        <v>478</v>
      </c>
      <c r="C492" s="7"/>
      <c r="E492" s="21" t="str">
        <f t="shared" si="38"/>
        <v/>
      </c>
      <c r="F492" s="24" t="str">
        <f t="shared" si="41"/>
        <v/>
      </c>
      <c r="G492" s="28" t="str">
        <f t="shared" si="42"/>
        <v/>
      </c>
      <c r="H492" s="31" t="str">
        <f t="shared" si="39"/>
        <v/>
      </c>
      <c r="I492" s="34" t="str">
        <f t="shared" si="40"/>
        <v/>
      </c>
    </row>
    <row r="493" spans="1:9">
      <c r="A493" s="23">
        <v>479</v>
      </c>
      <c r="C493" s="7"/>
      <c r="E493" s="21" t="str">
        <f t="shared" si="38"/>
        <v/>
      </c>
      <c r="F493" s="24" t="str">
        <f t="shared" si="41"/>
        <v/>
      </c>
      <c r="G493" s="28" t="str">
        <f t="shared" si="42"/>
        <v/>
      </c>
      <c r="H493" s="31" t="str">
        <f t="shared" si="39"/>
        <v/>
      </c>
      <c r="I493" s="34" t="str">
        <f t="shared" si="40"/>
        <v/>
      </c>
    </row>
    <row r="494" spans="1:9">
      <c r="A494" s="23">
        <v>480</v>
      </c>
      <c r="C494" s="7"/>
      <c r="E494" s="21" t="str">
        <f t="shared" si="38"/>
        <v/>
      </c>
      <c r="F494" s="24" t="str">
        <f t="shared" si="41"/>
        <v/>
      </c>
      <c r="G494" s="28" t="str">
        <f t="shared" si="42"/>
        <v/>
      </c>
      <c r="H494" s="31" t="str">
        <f t="shared" si="39"/>
        <v/>
      </c>
      <c r="I494" s="34" t="str">
        <f t="shared" si="40"/>
        <v/>
      </c>
    </row>
    <row r="495" spans="1:9">
      <c r="A495" s="23">
        <v>481</v>
      </c>
      <c r="C495" s="7"/>
      <c r="E495" s="21" t="str">
        <f t="shared" si="38"/>
        <v/>
      </c>
      <c r="F495" s="24" t="str">
        <f t="shared" si="41"/>
        <v/>
      </c>
      <c r="G495" s="28" t="str">
        <f t="shared" si="42"/>
        <v/>
      </c>
      <c r="H495" s="31" t="str">
        <f t="shared" si="39"/>
        <v/>
      </c>
      <c r="I495" s="34" t="str">
        <f t="shared" si="40"/>
        <v/>
      </c>
    </row>
    <row r="496" spans="1:9">
      <c r="A496" s="23">
        <v>482</v>
      </c>
      <c r="C496" s="7"/>
      <c r="E496" s="21" t="str">
        <f t="shared" si="38"/>
        <v/>
      </c>
      <c r="F496" s="24" t="str">
        <f t="shared" si="41"/>
        <v/>
      </c>
      <c r="G496" s="28" t="str">
        <f t="shared" si="42"/>
        <v/>
      </c>
      <c r="H496" s="31" t="str">
        <f t="shared" si="39"/>
        <v/>
      </c>
      <c r="I496" s="34" t="str">
        <f t="shared" si="40"/>
        <v/>
      </c>
    </row>
    <row r="497" spans="1:9">
      <c r="A497" s="23">
        <v>483</v>
      </c>
      <c r="C497" s="7"/>
      <c r="E497" s="21" t="str">
        <f t="shared" si="38"/>
        <v/>
      </c>
      <c r="F497" s="24" t="str">
        <f t="shared" si="41"/>
        <v/>
      </c>
      <c r="G497" s="28" t="str">
        <f t="shared" si="42"/>
        <v/>
      </c>
      <c r="H497" s="31" t="str">
        <f t="shared" si="39"/>
        <v/>
      </c>
      <c r="I497" s="34" t="str">
        <f t="shared" si="40"/>
        <v/>
      </c>
    </row>
    <row r="498" spans="1:9">
      <c r="A498" s="23">
        <v>484</v>
      </c>
      <c r="C498" s="7"/>
      <c r="E498" s="21" t="str">
        <f t="shared" si="38"/>
        <v/>
      </c>
      <c r="F498" s="24" t="str">
        <f t="shared" si="41"/>
        <v/>
      </c>
      <c r="G498" s="28" t="str">
        <f t="shared" si="42"/>
        <v/>
      </c>
      <c r="H498" s="31" t="str">
        <f t="shared" si="39"/>
        <v/>
      </c>
      <c r="I498" s="34" t="str">
        <f t="shared" si="40"/>
        <v/>
      </c>
    </row>
    <row r="499" spans="1:9">
      <c r="A499" s="23">
        <v>485</v>
      </c>
      <c r="C499" s="7"/>
      <c r="E499" s="21" t="str">
        <f t="shared" si="38"/>
        <v/>
      </c>
      <c r="F499" s="24" t="str">
        <f t="shared" si="41"/>
        <v/>
      </c>
      <c r="G499" s="28" t="str">
        <f t="shared" si="42"/>
        <v/>
      </c>
      <c r="H499" s="31" t="str">
        <f t="shared" si="39"/>
        <v/>
      </c>
      <c r="I499" s="34" t="str">
        <f t="shared" si="40"/>
        <v/>
      </c>
    </row>
    <row r="500" spans="1:9">
      <c r="A500" s="23">
        <v>486</v>
      </c>
      <c r="C500" s="7"/>
      <c r="E500" s="21" t="str">
        <f t="shared" si="38"/>
        <v/>
      </c>
      <c r="F500" s="24" t="str">
        <f t="shared" si="41"/>
        <v/>
      </c>
      <c r="G500" s="28" t="str">
        <f t="shared" si="42"/>
        <v/>
      </c>
      <c r="H500" s="31" t="str">
        <f t="shared" si="39"/>
        <v/>
      </c>
      <c r="I500" s="34" t="str">
        <f t="shared" si="40"/>
        <v/>
      </c>
    </row>
    <row r="501" spans="1:9">
      <c r="A501" s="23">
        <v>487</v>
      </c>
      <c r="C501" s="7"/>
      <c r="E501" s="21" t="str">
        <f t="shared" si="38"/>
        <v/>
      </c>
      <c r="F501" s="24" t="str">
        <f t="shared" si="41"/>
        <v/>
      </c>
      <c r="G501" s="28" t="str">
        <f t="shared" si="42"/>
        <v/>
      </c>
      <c r="H501" s="31" t="str">
        <f t="shared" si="39"/>
        <v/>
      </c>
      <c r="I501" s="34" t="str">
        <f t="shared" si="40"/>
        <v/>
      </c>
    </row>
    <row r="502" spans="1:9">
      <c r="A502" s="23">
        <v>488</v>
      </c>
      <c r="C502" s="7"/>
      <c r="E502" s="21" t="str">
        <f t="shared" si="38"/>
        <v/>
      </c>
      <c r="F502" s="24" t="str">
        <f t="shared" si="41"/>
        <v/>
      </c>
      <c r="G502" s="28" t="str">
        <f t="shared" si="42"/>
        <v/>
      </c>
      <c r="H502" s="31" t="str">
        <f t="shared" si="39"/>
        <v/>
      </c>
      <c r="I502" s="34" t="str">
        <f t="shared" si="40"/>
        <v/>
      </c>
    </row>
    <row r="503" spans="1:9">
      <c r="A503" s="23">
        <v>489</v>
      </c>
      <c r="C503" s="7"/>
      <c r="E503" s="21" t="str">
        <f t="shared" si="38"/>
        <v/>
      </c>
      <c r="F503" s="24" t="str">
        <f t="shared" si="41"/>
        <v/>
      </c>
      <c r="G503" s="28" t="str">
        <f t="shared" si="42"/>
        <v/>
      </c>
      <c r="H503" s="31" t="str">
        <f t="shared" si="39"/>
        <v/>
      </c>
      <c r="I503" s="34" t="str">
        <f t="shared" si="40"/>
        <v/>
      </c>
    </row>
    <row r="504" spans="1:9">
      <c r="A504" s="23">
        <v>490</v>
      </c>
      <c r="C504" s="7"/>
      <c r="E504" s="21" t="str">
        <f t="shared" si="38"/>
        <v/>
      </c>
      <c r="F504" s="24" t="str">
        <f t="shared" si="41"/>
        <v/>
      </c>
      <c r="G504" s="28" t="str">
        <f t="shared" si="42"/>
        <v/>
      </c>
      <c r="H504" s="31" t="str">
        <f t="shared" si="39"/>
        <v/>
      </c>
      <c r="I504" s="34" t="str">
        <f t="shared" si="40"/>
        <v/>
      </c>
    </row>
    <row r="505" spans="1:9">
      <c r="A505" s="23">
        <v>491</v>
      </c>
      <c r="C505" s="7"/>
      <c r="E505" s="21" t="str">
        <f t="shared" si="38"/>
        <v/>
      </c>
      <c r="F505" s="24" t="str">
        <f t="shared" si="41"/>
        <v/>
      </c>
      <c r="G505" s="28" t="str">
        <f t="shared" si="42"/>
        <v/>
      </c>
      <c r="H505" s="31" t="str">
        <f t="shared" si="39"/>
        <v/>
      </c>
      <c r="I505" s="34" t="str">
        <f t="shared" si="40"/>
        <v/>
      </c>
    </row>
    <row r="506" spans="1:9">
      <c r="A506" s="23">
        <v>492</v>
      </c>
      <c r="C506" s="7"/>
      <c r="E506" s="21" t="str">
        <f t="shared" si="38"/>
        <v/>
      </c>
      <c r="F506" s="24" t="str">
        <f t="shared" si="41"/>
        <v/>
      </c>
      <c r="G506" s="28" t="str">
        <f t="shared" si="42"/>
        <v/>
      </c>
      <c r="H506" s="31" t="str">
        <f t="shared" si="39"/>
        <v/>
      </c>
      <c r="I506" s="34" t="str">
        <f t="shared" si="40"/>
        <v/>
      </c>
    </row>
    <row r="507" spans="1:9">
      <c r="A507" s="23">
        <v>493</v>
      </c>
      <c r="C507" s="7"/>
      <c r="E507" s="21" t="str">
        <f t="shared" si="38"/>
        <v/>
      </c>
      <c r="F507" s="24" t="str">
        <f t="shared" si="41"/>
        <v/>
      </c>
      <c r="G507" s="28" t="str">
        <f t="shared" si="42"/>
        <v/>
      </c>
      <c r="H507" s="31" t="str">
        <f t="shared" si="39"/>
        <v/>
      </c>
      <c r="I507" s="34" t="str">
        <f t="shared" si="40"/>
        <v/>
      </c>
    </row>
    <row r="508" spans="1:9">
      <c r="A508" s="23">
        <v>494</v>
      </c>
      <c r="C508" s="7"/>
      <c r="E508" s="21" t="str">
        <f t="shared" si="38"/>
        <v/>
      </c>
      <c r="F508" s="24" t="str">
        <f t="shared" si="41"/>
        <v/>
      </c>
      <c r="G508" s="28" t="str">
        <f t="shared" si="42"/>
        <v/>
      </c>
      <c r="H508" s="31" t="str">
        <f t="shared" si="39"/>
        <v/>
      </c>
      <c r="I508" s="34" t="str">
        <f t="shared" si="40"/>
        <v/>
      </c>
    </row>
    <row r="509" spans="1:9">
      <c r="A509" s="23">
        <v>495</v>
      </c>
      <c r="C509" s="7"/>
      <c r="E509" s="21" t="str">
        <f t="shared" si="38"/>
        <v/>
      </c>
      <c r="F509" s="24" t="str">
        <f t="shared" si="41"/>
        <v/>
      </c>
      <c r="G509" s="28" t="str">
        <f t="shared" si="42"/>
        <v/>
      </c>
      <c r="H509" s="31" t="str">
        <f t="shared" si="39"/>
        <v/>
      </c>
      <c r="I509" s="34" t="str">
        <f t="shared" si="40"/>
        <v/>
      </c>
    </row>
    <row r="510" spans="1:9">
      <c r="A510" s="23">
        <v>496</v>
      </c>
      <c r="C510" s="7"/>
      <c r="E510" s="21" t="str">
        <f t="shared" si="38"/>
        <v/>
      </c>
      <c r="F510" s="24" t="str">
        <f t="shared" si="41"/>
        <v/>
      </c>
      <c r="G510" s="28" t="str">
        <f t="shared" si="42"/>
        <v/>
      </c>
      <c r="H510" s="31" t="str">
        <f t="shared" si="39"/>
        <v/>
      </c>
      <c r="I510" s="34" t="str">
        <f t="shared" si="40"/>
        <v/>
      </c>
    </row>
    <row r="511" spans="1:9">
      <c r="A511" s="23">
        <v>497</v>
      </c>
      <c r="C511" s="7"/>
      <c r="E511" s="21" t="str">
        <f t="shared" si="38"/>
        <v/>
      </c>
      <c r="F511" s="24" t="str">
        <f t="shared" si="41"/>
        <v/>
      </c>
      <c r="G511" s="28" t="str">
        <f t="shared" si="42"/>
        <v/>
      </c>
      <c r="H511" s="31" t="str">
        <f t="shared" si="39"/>
        <v/>
      </c>
      <c r="I511" s="34" t="str">
        <f t="shared" si="40"/>
        <v/>
      </c>
    </row>
    <row r="512" spans="1:9">
      <c r="A512" s="23">
        <v>498</v>
      </c>
      <c r="C512" s="7"/>
      <c r="E512" s="21" t="str">
        <f t="shared" si="38"/>
        <v/>
      </c>
      <c r="F512" s="24" t="str">
        <f t="shared" si="41"/>
        <v/>
      </c>
      <c r="G512" s="28" t="str">
        <f t="shared" si="42"/>
        <v/>
      </c>
      <c r="H512" s="31" t="str">
        <f t="shared" si="39"/>
        <v/>
      </c>
      <c r="I512" s="34" t="str">
        <f t="shared" si="40"/>
        <v/>
      </c>
    </row>
    <row r="513" spans="1:9">
      <c r="A513" s="23">
        <v>499</v>
      </c>
      <c r="C513" s="7"/>
      <c r="E513" s="21" t="str">
        <f t="shared" si="38"/>
        <v/>
      </c>
      <c r="F513" s="24" t="str">
        <f t="shared" si="41"/>
        <v/>
      </c>
      <c r="G513" s="28" t="str">
        <f t="shared" si="42"/>
        <v/>
      </c>
      <c r="H513" s="31" t="str">
        <f t="shared" si="39"/>
        <v/>
      </c>
      <c r="I513" s="34" t="str">
        <f t="shared" si="40"/>
        <v/>
      </c>
    </row>
    <row r="514" spans="1:9">
      <c r="A514" s="25">
        <v>500</v>
      </c>
      <c r="C514" s="8"/>
      <c r="E514" s="21" t="str">
        <f t="shared" si="38"/>
        <v/>
      </c>
      <c r="F514" s="24" t="str">
        <f t="shared" si="41"/>
        <v/>
      </c>
      <c r="G514" s="28" t="str">
        <f t="shared" si="42"/>
        <v/>
      </c>
      <c r="H514" s="31" t="str">
        <f t="shared" si="39"/>
        <v/>
      </c>
      <c r="I514" s="34" t="str">
        <f t="shared" si="40"/>
        <v/>
      </c>
    </row>
    <row r="515" spans="1:9">
      <c r="A515" s="11" t="s">
        <v>1</v>
      </c>
      <c r="C515" s="9" t="s">
        <v>2</v>
      </c>
      <c r="E515" s="9" t="s">
        <v>2</v>
      </c>
      <c r="F515" s="9" t="s">
        <v>2</v>
      </c>
      <c r="G515" s="11" t="s">
        <v>2</v>
      </c>
      <c r="H515" s="11" t="s">
        <v>2</v>
      </c>
      <c r="I515" s="11" t="s">
        <v>2</v>
      </c>
    </row>
  </sheetData>
  <sheetProtection sheet="1" objects="1" scenarios="1" sort="0" autoFilter="0"/>
  <autoFilter ref="C14:C19">
    <sortState ref="C15:C19">
      <sortCondition ref="C14:C19"/>
    </sortState>
  </autoFilter>
  <conditionalFormatting sqref="G15:G514">
    <cfRule type="cellIs" dxfId="0" priority="1" stopIfTrue="1" operator="equal">
      <formula>"NON"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FF"/>
  </sheetPr>
  <dimension ref="B1:J46"/>
  <sheetViews>
    <sheetView workbookViewId="0">
      <selection activeCell="C1" sqref="C1:F1"/>
    </sheetView>
  </sheetViews>
  <sheetFormatPr baseColWidth="10" defaultRowHeight="13.2"/>
  <cols>
    <col min="1" max="1" width="5.44140625" style="9" customWidth="1"/>
    <col min="2" max="16384" width="11.5546875" style="9"/>
  </cols>
  <sheetData>
    <row r="1" spans="2:6" ht="21" customHeight="1">
      <c r="C1" s="48" t="s">
        <v>52</v>
      </c>
      <c r="D1" s="48"/>
      <c r="E1" s="48"/>
      <c r="F1" s="48"/>
    </row>
    <row r="3" spans="2:6">
      <c r="B3" s="36" t="s">
        <v>8</v>
      </c>
    </row>
    <row r="4" spans="2:6">
      <c r="B4" s="36" t="s">
        <v>9</v>
      </c>
    </row>
    <row r="5" spans="2:6">
      <c r="B5" s="36" t="s">
        <v>15</v>
      </c>
    </row>
    <row r="6" spans="2:6">
      <c r="B6" s="36"/>
    </row>
    <row r="7" spans="2:6">
      <c r="B7" s="36" t="s">
        <v>10</v>
      </c>
    </row>
    <row r="8" spans="2:6">
      <c r="B8" s="36" t="s">
        <v>11</v>
      </c>
    </row>
    <row r="9" spans="2:6">
      <c r="B9" s="36" t="s">
        <v>12</v>
      </c>
    </row>
    <row r="11" spans="2:6">
      <c r="B11" s="36" t="s">
        <v>13</v>
      </c>
    </row>
    <row r="12" spans="2:6">
      <c r="C12" s="35" t="s">
        <v>14</v>
      </c>
    </row>
    <row r="13" spans="2:6">
      <c r="C13" s="35" t="s">
        <v>16</v>
      </c>
    </row>
    <row r="15" spans="2:6">
      <c r="B15" s="36" t="s">
        <v>5</v>
      </c>
    </row>
    <row r="16" spans="2:6">
      <c r="B16" s="37" t="s">
        <v>17</v>
      </c>
    </row>
    <row r="18" spans="2:5">
      <c r="B18" s="20" t="s">
        <v>6</v>
      </c>
      <c r="D18" s="9" t="s">
        <v>83</v>
      </c>
    </row>
    <row r="19" spans="2:5">
      <c r="B19" s="38">
        <v>9.9999999999999995E-7</v>
      </c>
      <c r="D19" s="9" t="s">
        <v>84</v>
      </c>
    </row>
    <row r="20" spans="2:5">
      <c r="B20" s="38">
        <v>1.2999999999999999E-5</v>
      </c>
      <c r="D20" s="41" t="s">
        <v>79</v>
      </c>
      <c r="E20" s="9" t="s">
        <v>80</v>
      </c>
    </row>
    <row r="21" spans="2:5">
      <c r="B21" s="38">
        <v>6.4999999999999994E-5</v>
      </c>
      <c r="D21" s="41" t="s">
        <v>81</v>
      </c>
      <c r="E21" s="9" t="s">
        <v>82</v>
      </c>
    </row>
    <row r="22" spans="2:5">
      <c r="B22" s="38">
        <v>6.3000000000000003E-4</v>
      </c>
    </row>
    <row r="23" spans="2:5">
      <c r="B23" s="38">
        <v>8.0000000000000004E-4</v>
      </c>
    </row>
    <row r="24" spans="2:5">
      <c r="B24" s="38">
        <v>1.6999999999999999E-3</v>
      </c>
    </row>
    <row r="25" spans="2:5">
      <c r="B25" s="38">
        <v>3.2000000000000002E-3</v>
      </c>
    </row>
    <row r="26" spans="2:5">
      <c r="B26" s="38">
        <v>6.4999999999999997E-3</v>
      </c>
    </row>
    <row r="27" spans="2:5">
      <c r="B27" s="38">
        <v>1.4800000000000001E-2</v>
      </c>
    </row>
    <row r="28" spans="2:5">
      <c r="B28" s="38">
        <v>4.9000000000000002E-2</v>
      </c>
    </row>
    <row r="29" spans="2:5">
      <c r="B29" s="38">
        <v>9.4E-2</v>
      </c>
    </row>
    <row r="30" spans="2:5">
      <c r="B30" s="38">
        <v>0.11</v>
      </c>
    </row>
    <row r="31" spans="2:5">
      <c r="B31" s="38">
        <v>0.15</v>
      </c>
    </row>
    <row r="32" spans="2:5">
      <c r="B32" s="38">
        <v>0.24</v>
      </c>
    </row>
    <row r="33" spans="2:10">
      <c r="B33" s="38">
        <v>0.45</v>
      </c>
    </row>
    <row r="34" spans="2:10">
      <c r="B34" s="38">
        <v>0.56000000000000005</v>
      </c>
    </row>
    <row r="35" spans="2:10">
      <c r="B35" s="39">
        <v>0.87</v>
      </c>
    </row>
    <row r="38" spans="2:10" ht="13.8">
      <c r="B38" s="40" t="s">
        <v>7</v>
      </c>
    </row>
    <row r="39" spans="2:10" ht="13.8">
      <c r="B39" s="40"/>
    </row>
    <row r="40" spans="2:10" ht="13.8">
      <c r="C40" s="4" t="s">
        <v>18</v>
      </c>
      <c r="D40" s="2"/>
      <c r="E40" s="2"/>
      <c r="F40" s="2"/>
      <c r="G40" s="2"/>
      <c r="H40" s="2"/>
      <c r="I40" s="2"/>
      <c r="J40" s="2"/>
    </row>
    <row r="41" spans="2:10">
      <c r="C41" s="2"/>
      <c r="D41" s="2"/>
      <c r="E41" s="2"/>
      <c r="F41" s="2"/>
      <c r="G41" s="2"/>
      <c r="H41" s="2"/>
      <c r="I41" s="2"/>
      <c r="J41" s="2"/>
    </row>
    <row r="42" spans="2:10" ht="13.8">
      <c r="C42" s="5" t="s">
        <v>19</v>
      </c>
      <c r="D42" s="2"/>
      <c r="E42" s="2"/>
      <c r="F42" s="2"/>
      <c r="G42" s="2"/>
      <c r="H42" s="2"/>
      <c r="I42" s="2"/>
      <c r="J42" s="2"/>
    </row>
    <row r="43" spans="2:10" ht="13.8">
      <c r="C43" s="5" t="s">
        <v>20</v>
      </c>
      <c r="D43" s="2"/>
      <c r="E43" s="2"/>
      <c r="F43" s="2"/>
      <c r="G43" s="2"/>
      <c r="H43" s="2"/>
      <c r="I43" s="2"/>
      <c r="J43" s="2"/>
    </row>
    <row r="44" spans="2:10" ht="13.8">
      <c r="C44" s="5" t="s">
        <v>21</v>
      </c>
      <c r="D44" s="2"/>
      <c r="E44" s="2"/>
      <c r="F44" s="2"/>
      <c r="G44" s="2"/>
      <c r="H44" s="2"/>
      <c r="I44" s="2"/>
      <c r="J44" s="2"/>
    </row>
    <row r="45" spans="2:10">
      <c r="C45" s="2"/>
      <c r="D45" s="2"/>
      <c r="E45" s="2"/>
      <c r="F45" s="2"/>
      <c r="G45" s="2"/>
      <c r="H45" s="2"/>
      <c r="I45" s="2"/>
      <c r="J45" s="2"/>
    </row>
    <row r="46" spans="2:10" ht="15.6">
      <c r="C46" s="3" t="s">
        <v>55</v>
      </c>
      <c r="D46" s="2"/>
      <c r="E46" s="2"/>
      <c r="F46" s="2"/>
      <c r="G46" s="2"/>
      <c r="H46" s="2"/>
      <c r="I46" s="2"/>
      <c r="J46" s="2"/>
    </row>
  </sheetData>
  <sheetProtection sheet="1" objects="1" scenarios="1"/>
  <mergeCells count="1">
    <mergeCell ref="C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test</vt:lpstr>
      <vt:lpstr>Solution avec 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2011-10-12T07:42:42Z</dcterms:created>
  <dcterms:modified xsi:type="dcterms:W3CDTF">2014-02-20T07:07:16Z</dcterms:modified>
</cp:coreProperties>
</file>