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Default Extension="gif" ContentType="image/gif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36" windowWidth="15180" windowHeight="8580"/>
  </bookViews>
  <sheets>
    <sheet name="Notice" sheetId="2" r:id="rId1"/>
    <sheet name="Seuils de p" sheetId="1" r:id="rId2"/>
    <sheet name="Solutions avec R" sheetId="3" r:id="rId3"/>
  </sheets>
  <definedNames>
    <definedName name="_xlnm._FilterDatabase" localSheetId="1" hidden="1">'Seuils de p'!$A$14:$A$24</definedName>
  </definedNames>
  <calcPr calcId="125725" concurrentCalc="0"/>
</workbook>
</file>

<file path=xl/calcChain.xml><?xml version="1.0" encoding="utf-8"?>
<calcChain xmlns="http://schemas.openxmlformats.org/spreadsheetml/2006/main">
  <c r="W479" i="1"/>
  <c r="W478"/>
  <c r="Z478"/>
  <c r="AC478"/>
  <c r="X479"/>
  <c r="X478"/>
  <c r="AA478"/>
  <c r="AD478"/>
  <c r="W480"/>
  <c r="Z479"/>
  <c r="AC479"/>
  <c r="X480"/>
  <c r="AA479"/>
  <c r="AD479"/>
  <c r="W481"/>
  <c r="Z480"/>
  <c r="AC480"/>
  <c r="X481"/>
  <c r="AA480"/>
  <c r="AD480"/>
  <c r="W482"/>
  <c r="Z481"/>
  <c r="AC481"/>
  <c r="X482"/>
  <c r="AA481"/>
  <c r="AD481"/>
  <c r="W483"/>
  <c r="Z482"/>
  <c r="AC482"/>
  <c r="X483"/>
  <c r="AA482"/>
  <c r="AD482"/>
  <c r="W484"/>
  <c r="Z483"/>
  <c r="AC483"/>
  <c r="X484"/>
  <c r="AA483"/>
  <c r="AD483"/>
  <c r="W485"/>
  <c r="Z484"/>
  <c r="AC484"/>
  <c r="X485"/>
  <c r="AA484"/>
  <c r="AD484"/>
  <c r="W486"/>
  <c r="Z485"/>
  <c r="AC485"/>
  <c r="X486"/>
  <c r="AA485"/>
  <c r="AD485"/>
  <c r="W487"/>
  <c r="Z486"/>
  <c r="AC486"/>
  <c r="X487"/>
  <c r="AA486"/>
  <c r="AD486"/>
  <c r="W488"/>
  <c r="Z487"/>
  <c r="AC487"/>
  <c r="X488"/>
  <c r="AA487"/>
  <c r="AD487"/>
  <c r="W489"/>
  <c r="Z488"/>
  <c r="AC488"/>
  <c r="X489"/>
  <c r="AA488"/>
  <c r="AD488"/>
  <c r="W490"/>
  <c r="Z489"/>
  <c r="AC489"/>
  <c r="X490"/>
  <c r="AA489"/>
  <c r="AD489"/>
  <c r="W491"/>
  <c r="Z490"/>
  <c r="AC490"/>
  <c r="X491"/>
  <c r="AA490"/>
  <c r="AD490"/>
  <c r="W492"/>
  <c r="Z491"/>
  <c r="AC491"/>
  <c r="X492"/>
  <c r="AA491"/>
  <c r="AD491"/>
  <c r="W493"/>
  <c r="Z492"/>
  <c r="AC492"/>
  <c r="X493"/>
  <c r="AA492"/>
  <c r="AD492"/>
  <c r="W494"/>
  <c r="Z493"/>
  <c r="AC493"/>
  <c r="X494"/>
  <c r="AA493"/>
  <c r="AD493"/>
  <c r="W495"/>
  <c r="Z494"/>
  <c r="AC494"/>
  <c r="X495"/>
  <c r="AA494"/>
  <c r="AD494"/>
  <c r="W496"/>
  <c r="Z495"/>
  <c r="AC495"/>
  <c r="X496"/>
  <c r="AA495"/>
  <c r="AD495"/>
  <c r="W497"/>
  <c r="Z496"/>
  <c r="AC496"/>
  <c r="X497"/>
  <c r="AA496"/>
  <c r="AD496"/>
  <c r="W498"/>
  <c r="Z497"/>
  <c r="AC497"/>
  <c r="X498"/>
  <c r="AA497"/>
  <c r="AD497"/>
  <c r="W499"/>
  <c r="Z498"/>
  <c r="AC498"/>
  <c r="X499"/>
  <c r="AA498"/>
  <c r="AD498"/>
  <c r="W500"/>
  <c r="Z499"/>
  <c r="AC499"/>
  <c r="X500"/>
  <c r="AA499"/>
  <c r="AD499"/>
  <c r="W501"/>
  <c r="Z500"/>
  <c r="AC500"/>
  <c r="X501"/>
  <c r="AA500"/>
  <c r="AD500"/>
  <c r="W502"/>
  <c r="Z501"/>
  <c r="AC501"/>
  <c r="X502"/>
  <c r="AA501"/>
  <c r="AD501"/>
  <c r="W503"/>
  <c r="Z502"/>
  <c r="AC502"/>
  <c r="X503"/>
  <c r="AA502"/>
  <c r="AD502"/>
  <c r="W504"/>
  <c r="Z503"/>
  <c r="AC503"/>
  <c r="X504"/>
  <c r="AA503"/>
  <c r="AD503"/>
  <c r="W505"/>
  <c r="Z504"/>
  <c r="AC504"/>
  <c r="X505"/>
  <c r="AA504"/>
  <c r="AD504"/>
  <c r="W506"/>
  <c r="Z505"/>
  <c r="AC505"/>
  <c r="X506"/>
  <c r="AA505"/>
  <c r="AD505"/>
  <c r="W507"/>
  <c r="Z506"/>
  <c r="AC506"/>
  <c r="X507"/>
  <c r="AA506"/>
  <c r="AD506"/>
  <c r="W508"/>
  <c r="Z507"/>
  <c r="AC507"/>
  <c r="X508"/>
  <c r="AA507"/>
  <c r="AD507"/>
  <c r="W509"/>
  <c r="Z508"/>
  <c r="AC508"/>
  <c r="X509"/>
  <c r="AA508"/>
  <c r="AD508"/>
  <c r="W510"/>
  <c r="Z509"/>
  <c r="AC509"/>
  <c r="X510"/>
  <c r="AA509"/>
  <c r="AD509"/>
  <c r="W511"/>
  <c r="Z510"/>
  <c r="AC510"/>
  <c r="X511"/>
  <c r="AA510"/>
  <c r="AD510"/>
  <c r="W512"/>
  <c r="Z511"/>
  <c r="AC511"/>
  <c r="X512"/>
  <c r="AA511"/>
  <c r="AD511"/>
  <c r="W513"/>
  <c r="Z512"/>
  <c r="AC512"/>
  <c r="X513"/>
  <c r="AA512"/>
  <c r="AD512"/>
  <c r="W514"/>
  <c r="Z513"/>
  <c r="AC513"/>
  <c r="X514"/>
  <c r="AA513"/>
  <c r="AD513"/>
  <c r="W515"/>
  <c r="Z514"/>
  <c r="AC514"/>
  <c r="X515"/>
  <c r="AA514"/>
  <c r="AD514"/>
  <c r="W516"/>
  <c r="Z515"/>
  <c r="AC515"/>
  <c r="X516"/>
  <c r="AA515"/>
  <c r="AD515"/>
  <c r="W517"/>
  <c r="Z516"/>
  <c r="AC516"/>
  <c r="X517"/>
  <c r="AA516"/>
  <c r="AD516"/>
  <c r="Z517"/>
  <c r="AC517"/>
  <c r="AA517"/>
  <c r="AD517"/>
  <c r="AC518"/>
  <c r="AD518"/>
  <c r="J517"/>
  <c r="J516"/>
  <c r="J515"/>
  <c r="J514"/>
  <c r="J513"/>
  <c r="J512"/>
  <c r="J511"/>
  <c r="J510"/>
  <c r="J509"/>
  <c r="J508"/>
  <c r="J507"/>
  <c r="J506"/>
  <c r="J505"/>
  <c r="J504"/>
  <c r="J503"/>
  <c r="J502"/>
  <c r="J501"/>
  <c r="J500"/>
  <c r="J499"/>
  <c r="J498"/>
  <c r="J497"/>
  <c r="J496"/>
  <c r="J495"/>
  <c r="J494"/>
  <c r="J493"/>
  <c r="J492"/>
  <c r="J491"/>
  <c r="J490"/>
  <c r="J489"/>
  <c r="J488"/>
  <c r="J487"/>
  <c r="J486"/>
  <c r="J485"/>
  <c r="J484"/>
  <c r="J483"/>
  <c r="J482"/>
  <c r="J481"/>
  <c r="J480"/>
  <c r="J479"/>
  <c r="J478"/>
  <c r="I8"/>
  <c r="C16"/>
  <c r="L16"/>
  <c r="C17"/>
  <c r="L17"/>
  <c r="C18"/>
  <c r="L18"/>
  <c r="C19"/>
  <c r="L19"/>
  <c r="C20"/>
  <c r="L20"/>
  <c r="C21"/>
  <c r="L21"/>
  <c r="C22"/>
  <c r="L22"/>
  <c r="C23"/>
  <c r="L23"/>
  <c r="C24"/>
  <c r="L24"/>
  <c r="C25"/>
  <c r="L25"/>
  <c r="C26"/>
  <c r="L26"/>
  <c r="C27"/>
  <c r="L27"/>
  <c r="C28"/>
  <c r="L28"/>
  <c r="C29"/>
  <c r="L29"/>
  <c r="C30"/>
  <c r="L30"/>
  <c r="C31"/>
  <c r="L31"/>
  <c r="C32"/>
  <c r="L32"/>
  <c r="C33"/>
  <c r="L33"/>
  <c r="C34"/>
  <c r="L34"/>
  <c r="C35"/>
  <c r="L35"/>
  <c r="C36"/>
  <c r="L36"/>
  <c r="C37"/>
  <c r="L37"/>
  <c r="C38"/>
  <c r="L38"/>
  <c r="C39"/>
  <c r="L39"/>
  <c r="C40"/>
  <c r="L40"/>
  <c r="C41"/>
  <c r="L41"/>
  <c r="C42"/>
  <c r="L42"/>
  <c r="C43"/>
  <c r="L43"/>
  <c r="C44"/>
  <c r="L44"/>
  <c r="C45"/>
  <c r="L45"/>
  <c r="C46"/>
  <c r="L46"/>
  <c r="C47"/>
  <c r="L47"/>
  <c r="C48"/>
  <c r="L48"/>
  <c r="C49"/>
  <c r="L49"/>
  <c r="C50"/>
  <c r="L50"/>
  <c r="C51"/>
  <c r="L51"/>
  <c r="C52"/>
  <c r="L52"/>
  <c r="C53"/>
  <c r="L53"/>
  <c r="C54"/>
  <c r="L54"/>
  <c r="C55"/>
  <c r="L55"/>
  <c r="C56"/>
  <c r="L56"/>
  <c r="C57"/>
  <c r="L57"/>
  <c r="C58"/>
  <c r="L58"/>
  <c r="C59"/>
  <c r="L59"/>
  <c r="C60"/>
  <c r="L60"/>
  <c r="C61"/>
  <c r="L61"/>
  <c r="C62"/>
  <c r="L62"/>
  <c r="C63"/>
  <c r="L63"/>
  <c r="C64"/>
  <c r="L64"/>
  <c r="C65"/>
  <c r="L65"/>
  <c r="C66"/>
  <c r="L66"/>
  <c r="C67"/>
  <c r="L67"/>
  <c r="C68"/>
  <c r="L68"/>
  <c r="C69"/>
  <c r="L69"/>
  <c r="C70"/>
  <c r="L70"/>
  <c r="C71"/>
  <c r="L71"/>
  <c r="C72"/>
  <c r="L72"/>
  <c r="C73"/>
  <c r="L73"/>
  <c r="C74"/>
  <c r="L74"/>
  <c r="C75"/>
  <c r="L75"/>
  <c r="C76"/>
  <c r="L76"/>
  <c r="C77"/>
  <c r="L77"/>
  <c r="C78"/>
  <c r="L78"/>
  <c r="C79"/>
  <c r="L79"/>
  <c r="C80"/>
  <c r="L80"/>
  <c r="C81"/>
  <c r="L81"/>
  <c r="C82"/>
  <c r="L82"/>
  <c r="C83"/>
  <c r="L83"/>
  <c r="C84"/>
  <c r="L84"/>
  <c r="C85"/>
  <c r="L85"/>
  <c r="C86"/>
  <c r="L86"/>
  <c r="C87"/>
  <c r="L87"/>
  <c r="C88"/>
  <c r="L88"/>
  <c r="C89"/>
  <c r="L89"/>
  <c r="C90"/>
  <c r="L90"/>
  <c r="C91"/>
  <c r="L91"/>
  <c r="C92"/>
  <c r="L92"/>
  <c r="C93"/>
  <c r="L93"/>
  <c r="C94"/>
  <c r="L94"/>
  <c r="C95"/>
  <c r="L95"/>
  <c r="C96"/>
  <c r="L96"/>
  <c r="C97"/>
  <c r="L97"/>
  <c r="C98"/>
  <c r="L98"/>
  <c r="C99"/>
  <c r="L99"/>
  <c r="C100"/>
  <c r="L100"/>
  <c r="C101"/>
  <c r="L101"/>
  <c r="C102"/>
  <c r="L102"/>
  <c r="C103"/>
  <c r="L103"/>
  <c r="C104"/>
  <c r="L104"/>
  <c r="C105"/>
  <c r="L105"/>
  <c r="C106"/>
  <c r="L106"/>
  <c r="C107"/>
  <c r="L107"/>
  <c r="C108"/>
  <c r="L108"/>
  <c r="C109"/>
  <c r="L109"/>
  <c r="C110"/>
  <c r="L110"/>
  <c r="C111"/>
  <c r="L111"/>
  <c r="C112"/>
  <c r="L112"/>
  <c r="C113"/>
  <c r="L113"/>
  <c r="C114"/>
  <c r="L114"/>
  <c r="C115"/>
  <c r="L115"/>
  <c r="C116"/>
  <c r="L116"/>
  <c r="C117"/>
  <c r="L117"/>
  <c r="C118"/>
  <c r="L118"/>
  <c r="C119"/>
  <c r="L119"/>
  <c r="C120"/>
  <c r="L120"/>
  <c r="C121"/>
  <c r="L121"/>
  <c r="C122"/>
  <c r="L122"/>
  <c r="C123"/>
  <c r="L123"/>
  <c r="C124"/>
  <c r="L124"/>
  <c r="C125"/>
  <c r="L125"/>
  <c r="C126"/>
  <c r="L126"/>
  <c r="C127"/>
  <c r="L127"/>
  <c r="C128"/>
  <c r="L128"/>
  <c r="C129"/>
  <c r="L129"/>
  <c r="C130"/>
  <c r="L130"/>
  <c r="C131"/>
  <c r="L131"/>
  <c r="C132"/>
  <c r="L132"/>
  <c r="C133"/>
  <c r="L133"/>
  <c r="C134"/>
  <c r="L134"/>
  <c r="C135"/>
  <c r="L135"/>
  <c r="C136"/>
  <c r="L136"/>
  <c r="C137"/>
  <c r="L137"/>
  <c r="C138"/>
  <c r="L138"/>
  <c r="C139"/>
  <c r="L139"/>
  <c r="C140"/>
  <c r="L140"/>
  <c r="C141"/>
  <c r="L141"/>
  <c r="C142"/>
  <c r="L142"/>
  <c r="C143"/>
  <c r="L143"/>
  <c r="C144"/>
  <c r="L144"/>
  <c r="C145"/>
  <c r="L145"/>
  <c r="C146"/>
  <c r="L146"/>
  <c r="C147"/>
  <c r="L147"/>
  <c r="C148"/>
  <c r="L148"/>
  <c r="C149"/>
  <c r="L149"/>
  <c r="C150"/>
  <c r="L150"/>
  <c r="C151"/>
  <c r="L151"/>
  <c r="C152"/>
  <c r="L152"/>
  <c r="C153"/>
  <c r="L153"/>
  <c r="C154"/>
  <c r="L154"/>
  <c r="C155"/>
  <c r="L155"/>
  <c r="C156"/>
  <c r="L156"/>
  <c r="C157"/>
  <c r="L157"/>
  <c r="C158"/>
  <c r="L158"/>
  <c r="C159"/>
  <c r="L159"/>
  <c r="C160"/>
  <c r="L160"/>
  <c r="C161"/>
  <c r="L161"/>
  <c r="C162"/>
  <c r="L162"/>
  <c r="C163"/>
  <c r="L163"/>
  <c r="C164"/>
  <c r="L164"/>
  <c r="C165"/>
  <c r="L165"/>
  <c r="C166"/>
  <c r="L166"/>
  <c r="C167"/>
  <c r="L167"/>
  <c r="C168"/>
  <c r="L168"/>
  <c r="C169"/>
  <c r="L169"/>
  <c r="C170"/>
  <c r="L170"/>
  <c r="C171"/>
  <c r="L171"/>
  <c r="C172"/>
  <c r="L172"/>
  <c r="C173"/>
  <c r="L173"/>
  <c r="C174"/>
  <c r="L174"/>
  <c r="C175"/>
  <c r="L175"/>
  <c r="C176"/>
  <c r="L176"/>
  <c r="C177"/>
  <c r="L177"/>
  <c r="C178"/>
  <c r="L178"/>
  <c r="C179"/>
  <c r="L179"/>
  <c r="C180"/>
  <c r="L180"/>
  <c r="C181"/>
  <c r="L181"/>
  <c r="C182"/>
  <c r="L182"/>
  <c r="C183"/>
  <c r="L183"/>
  <c r="C184"/>
  <c r="L184"/>
  <c r="C185"/>
  <c r="L185"/>
  <c r="C186"/>
  <c r="L186"/>
  <c r="C187"/>
  <c r="L187"/>
  <c r="C188"/>
  <c r="L188"/>
  <c r="C189"/>
  <c r="L189"/>
  <c r="C190"/>
  <c r="L190"/>
  <c r="C191"/>
  <c r="L191"/>
  <c r="C192"/>
  <c r="L192"/>
  <c r="C193"/>
  <c r="L193"/>
  <c r="C194"/>
  <c r="L194"/>
  <c r="C195"/>
  <c r="L195"/>
  <c r="C196"/>
  <c r="L196"/>
  <c r="C197"/>
  <c r="L197"/>
  <c r="C198"/>
  <c r="L198"/>
  <c r="C199"/>
  <c r="L199"/>
  <c r="C200"/>
  <c r="L200"/>
  <c r="C201"/>
  <c r="L201"/>
  <c r="C202"/>
  <c r="L202"/>
  <c r="C203"/>
  <c r="L203"/>
  <c r="C204"/>
  <c r="L204"/>
  <c r="C205"/>
  <c r="L205"/>
  <c r="C206"/>
  <c r="L206"/>
  <c r="C207"/>
  <c r="L207"/>
  <c r="C208"/>
  <c r="L208"/>
  <c r="C209"/>
  <c r="L209"/>
  <c r="C210"/>
  <c r="L210"/>
  <c r="C211"/>
  <c r="L211"/>
  <c r="C212"/>
  <c r="L212"/>
  <c r="C213"/>
  <c r="L213"/>
  <c r="C214"/>
  <c r="L214"/>
  <c r="C215"/>
  <c r="L215"/>
  <c r="C216"/>
  <c r="L216"/>
  <c r="C217"/>
  <c r="L217"/>
  <c r="C218"/>
  <c r="L218"/>
  <c r="C219"/>
  <c r="L219"/>
  <c r="C220"/>
  <c r="L220"/>
  <c r="C221"/>
  <c r="L221"/>
  <c r="C222"/>
  <c r="L222"/>
  <c r="C223"/>
  <c r="L223"/>
  <c r="C224"/>
  <c r="L224"/>
  <c r="C225"/>
  <c r="L225"/>
  <c r="C226"/>
  <c r="L226"/>
  <c r="C227"/>
  <c r="L227"/>
  <c r="C228"/>
  <c r="L228"/>
  <c r="C229"/>
  <c r="L229"/>
  <c r="C230"/>
  <c r="L230"/>
  <c r="C231"/>
  <c r="L231"/>
  <c r="C232"/>
  <c r="L232"/>
  <c r="C233"/>
  <c r="L233"/>
  <c r="C234"/>
  <c r="L234"/>
  <c r="C235"/>
  <c r="L235"/>
  <c r="C236"/>
  <c r="L236"/>
  <c r="C237"/>
  <c r="L237"/>
  <c r="C238"/>
  <c r="L238"/>
  <c r="C239"/>
  <c r="L239"/>
  <c r="C240"/>
  <c r="L240"/>
  <c r="C241"/>
  <c r="L241"/>
  <c r="C242"/>
  <c r="L242"/>
  <c r="C243"/>
  <c r="L243"/>
  <c r="C244"/>
  <c r="L244"/>
  <c r="C245"/>
  <c r="L245"/>
  <c r="C246"/>
  <c r="L246"/>
  <c r="C247"/>
  <c r="L247"/>
  <c r="C248"/>
  <c r="L248"/>
  <c r="C249"/>
  <c r="L249"/>
  <c r="C250"/>
  <c r="L250"/>
  <c r="C251"/>
  <c r="L251"/>
  <c r="C252"/>
  <c r="L252"/>
  <c r="C253"/>
  <c r="L253"/>
  <c r="C254"/>
  <c r="L254"/>
  <c r="C255"/>
  <c r="L255"/>
  <c r="C256"/>
  <c r="L256"/>
  <c r="C257"/>
  <c r="L257"/>
  <c r="C258"/>
  <c r="L258"/>
  <c r="C259"/>
  <c r="L259"/>
  <c r="C260"/>
  <c r="L260"/>
  <c r="C261"/>
  <c r="L261"/>
  <c r="C262"/>
  <c r="L262"/>
  <c r="C263"/>
  <c r="L263"/>
  <c r="C264"/>
  <c r="L264"/>
  <c r="C265"/>
  <c r="L265"/>
  <c r="C266"/>
  <c r="L266"/>
  <c r="C267"/>
  <c r="L267"/>
  <c r="C268"/>
  <c r="L268"/>
  <c r="C269"/>
  <c r="L269"/>
  <c r="C270"/>
  <c r="L270"/>
  <c r="C271"/>
  <c r="L271"/>
  <c r="C272"/>
  <c r="L272"/>
  <c r="C273"/>
  <c r="L273"/>
  <c r="C274"/>
  <c r="L274"/>
  <c r="C275"/>
  <c r="L275"/>
  <c r="C276"/>
  <c r="L276"/>
  <c r="C277"/>
  <c r="L277"/>
  <c r="C278"/>
  <c r="L278"/>
  <c r="C279"/>
  <c r="L279"/>
  <c r="C280"/>
  <c r="L280"/>
  <c r="C281"/>
  <c r="L281"/>
  <c r="C282"/>
  <c r="L282"/>
  <c r="C283"/>
  <c r="L283"/>
  <c r="C284"/>
  <c r="L284"/>
  <c r="C285"/>
  <c r="L285"/>
  <c r="C286"/>
  <c r="L286"/>
  <c r="C287"/>
  <c r="L287"/>
  <c r="C288"/>
  <c r="L288"/>
  <c r="C289"/>
  <c r="L289"/>
  <c r="C290"/>
  <c r="L290"/>
  <c r="C291"/>
  <c r="L291"/>
  <c r="C292"/>
  <c r="L292"/>
  <c r="C293"/>
  <c r="L293"/>
  <c r="C294"/>
  <c r="L294"/>
  <c r="C295"/>
  <c r="L295"/>
  <c r="C296"/>
  <c r="L296"/>
  <c r="C297"/>
  <c r="L297"/>
  <c r="C298"/>
  <c r="L298"/>
  <c r="C299"/>
  <c r="L299"/>
  <c r="C300"/>
  <c r="L300"/>
  <c r="C301"/>
  <c r="L301"/>
  <c r="C302"/>
  <c r="L302"/>
  <c r="C303"/>
  <c r="L303"/>
  <c r="C304"/>
  <c r="L304"/>
  <c r="C305"/>
  <c r="L305"/>
  <c r="C306"/>
  <c r="L306"/>
  <c r="C307"/>
  <c r="L307"/>
  <c r="C308"/>
  <c r="L308"/>
  <c r="C309"/>
  <c r="L309"/>
  <c r="C310"/>
  <c r="L310"/>
  <c r="C311"/>
  <c r="L311"/>
  <c r="C312"/>
  <c r="L312"/>
  <c r="C313"/>
  <c r="L313"/>
  <c r="C314"/>
  <c r="L314"/>
  <c r="C315"/>
  <c r="L315"/>
  <c r="C316"/>
  <c r="L316"/>
  <c r="C317"/>
  <c r="L317"/>
  <c r="C318"/>
  <c r="L318"/>
  <c r="C319"/>
  <c r="L319"/>
  <c r="C320"/>
  <c r="L320"/>
  <c r="C321"/>
  <c r="L321"/>
  <c r="C322"/>
  <c r="L322"/>
  <c r="C323"/>
  <c r="L323"/>
  <c r="C324"/>
  <c r="L324"/>
  <c r="C325"/>
  <c r="L325"/>
  <c r="C326"/>
  <c r="L326"/>
  <c r="C327"/>
  <c r="L327"/>
  <c r="C328"/>
  <c r="L328"/>
  <c r="C329"/>
  <c r="L329"/>
  <c r="C330"/>
  <c r="L330"/>
  <c r="C331"/>
  <c r="L331"/>
  <c r="C332"/>
  <c r="L332"/>
  <c r="C333"/>
  <c r="L333"/>
  <c r="C334"/>
  <c r="L334"/>
  <c r="C335"/>
  <c r="L335"/>
  <c r="C336"/>
  <c r="L336"/>
  <c r="C337"/>
  <c r="L337"/>
  <c r="C338"/>
  <c r="L338"/>
  <c r="C339"/>
  <c r="L339"/>
  <c r="C340"/>
  <c r="L340"/>
  <c r="C341"/>
  <c r="L341"/>
  <c r="C342"/>
  <c r="L342"/>
  <c r="C343"/>
  <c r="L343"/>
  <c r="C344"/>
  <c r="L344"/>
  <c r="C345"/>
  <c r="L345"/>
  <c r="C346"/>
  <c r="L346"/>
  <c r="C347"/>
  <c r="L347"/>
  <c r="C348"/>
  <c r="L348"/>
  <c r="C349"/>
  <c r="L349"/>
  <c r="C350"/>
  <c r="L350"/>
  <c r="C351"/>
  <c r="L351"/>
  <c r="C352"/>
  <c r="L352"/>
  <c r="C353"/>
  <c r="L353"/>
  <c r="C354"/>
  <c r="L354"/>
  <c r="C355"/>
  <c r="L355"/>
  <c r="C356"/>
  <c r="L356"/>
  <c r="C357"/>
  <c r="L357"/>
  <c r="C358"/>
  <c r="L358"/>
  <c r="C359"/>
  <c r="L359"/>
  <c r="C360"/>
  <c r="L360"/>
  <c r="C361"/>
  <c r="L361"/>
  <c r="C362"/>
  <c r="L362"/>
  <c r="C363"/>
  <c r="L363"/>
  <c r="C364"/>
  <c r="L364"/>
  <c r="C365"/>
  <c r="L365"/>
  <c r="C366"/>
  <c r="L366"/>
  <c r="C367"/>
  <c r="L367"/>
  <c r="C368"/>
  <c r="L368"/>
  <c r="C369"/>
  <c r="L369"/>
  <c r="C370"/>
  <c r="L370"/>
  <c r="C371"/>
  <c r="L371"/>
  <c r="C372"/>
  <c r="L372"/>
  <c r="C373"/>
  <c r="L373"/>
  <c r="C374"/>
  <c r="L374"/>
  <c r="C375"/>
  <c r="L375"/>
  <c r="C376"/>
  <c r="L376"/>
  <c r="C377"/>
  <c r="L377"/>
  <c r="C378"/>
  <c r="L378"/>
  <c r="C379"/>
  <c r="L379"/>
  <c r="C380"/>
  <c r="L380"/>
  <c r="C381"/>
  <c r="L381"/>
  <c r="C382"/>
  <c r="L382"/>
  <c r="C383"/>
  <c r="L383"/>
  <c r="C384"/>
  <c r="L384"/>
  <c r="C385"/>
  <c r="L385"/>
  <c r="C386"/>
  <c r="L386"/>
  <c r="C387"/>
  <c r="L387"/>
  <c r="C388"/>
  <c r="L388"/>
  <c r="C389"/>
  <c r="L389"/>
  <c r="C390"/>
  <c r="L390"/>
  <c r="C391"/>
  <c r="L391"/>
  <c r="C392"/>
  <c r="L392"/>
  <c r="C393"/>
  <c r="L393"/>
  <c r="C394"/>
  <c r="L394"/>
  <c r="C395"/>
  <c r="L395"/>
  <c r="C396"/>
  <c r="L396"/>
  <c r="C397"/>
  <c r="L397"/>
  <c r="C398"/>
  <c r="L398"/>
  <c r="C399"/>
  <c r="L399"/>
  <c r="C400"/>
  <c r="L400"/>
  <c r="C401"/>
  <c r="L401"/>
  <c r="C402"/>
  <c r="L402"/>
  <c r="C403"/>
  <c r="L403"/>
  <c r="C404"/>
  <c r="L404"/>
  <c r="C405"/>
  <c r="L405"/>
  <c r="C406"/>
  <c r="L406"/>
  <c r="C407"/>
  <c r="L407"/>
  <c r="C408"/>
  <c r="L408"/>
  <c r="C409"/>
  <c r="L409"/>
  <c r="C410"/>
  <c r="L410"/>
  <c r="C411"/>
  <c r="L411"/>
  <c r="C412"/>
  <c r="L412"/>
  <c r="C413"/>
  <c r="L413"/>
  <c r="C414"/>
  <c r="L414"/>
  <c r="C415"/>
  <c r="L415"/>
  <c r="C416"/>
  <c r="L416"/>
  <c r="C417"/>
  <c r="L417"/>
  <c r="C418"/>
  <c r="L418"/>
  <c r="C419"/>
  <c r="L419"/>
  <c r="C420"/>
  <c r="L420"/>
  <c r="C421"/>
  <c r="L421"/>
  <c r="C422"/>
  <c r="L422"/>
  <c r="C423"/>
  <c r="L423"/>
  <c r="C424"/>
  <c r="L424"/>
  <c r="C425"/>
  <c r="L425"/>
  <c r="C426"/>
  <c r="L426"/>
  <c r="C427"/>
  <c r="L427"/>
  <c r="C428"/>
  <c r="L428"/>
  <c r="C429"/>
  <c r="L429"/>
  <c r="C430"/>
  <c r="L430"/>
  <c r="C431"/>
  <c r="L431"/>
  <c r="C432"/>
  <c r="L432"/>
  <c r="C433"/>
  <c r="L433"/>
  <c r="C434"/>
  <c r="L434"/>
  <c r="C435"/>
  <c r="L435"/>
  <c r="C436"/>
  <c r="L436"/>
  <c r="C437"/>
  <c r="L437"/>
  <c r="C438"/>
  <c r="L438"/>
  <c r="C439"/>
  <c r="L439"/>
  <c r="C440"/>
  <c r="L440"/>
  <c r="C441"/>
  <c r="L441"/>
  <c r="C442"/>
  <c r="L442"/>
  <c r="C443"/>
  <c r="L443"/>
  <c r="C444"/>
  <c r="L444"/>
  <c r="C445"/>
  <c r="L445"/>
  <c r="C446"/>
  <c r="L446"/>
  <c r="C447"/>
  <c r="L447"/>
  <c r="C448"/>
  <c r="L448"/>
  <c r="C449"/>
  <c r="L449"/>
  <c r="C450"/>
  <c r="L450"/>
  <c r="C451"/>
  <c r="L451"/>
  <c r="C452"/>
  <c r="L452"/>
  <c r="C453"/>
  <c r="L453"/>
  <c r="C454"/>
  <c r="L454"/>
  <c r="C455"/>
  <c r="L455"/>
  <c r="C456"/>
  <c r="L456"/>
  <c r="C457"/>
  <c r="L457"/>
  <c r="C458"/>
  <c r="L458"/>
  <c r="C459"/>
  <c r="L459"/>
  <c r="C460"/>
  <c r="L460"/>
  <c r="C461"/>
  <c r="L461"/>
  <c r="C462"/>
  <c r="L462"/>
  <c r="C463"/>
  <c r="L463"/>
  <c r="C464"/>
  <c r="L464"/>
  <c r="C465"/>
  <c r="L465"/>
  <c r="C466"/>
  <c r="L466"/>
  <c r="C467"/>
  <c r="L467"/>
  <c r="C468"/>
  <c r="L468"/>
  <c r="C469"/>
  <c r="L469"/>
  <c r="C470"/>
  <c r="L470"/>
  <c r="C471"/>
  <c r="L471"/>
  <c r="C472"/>
  <c r="L472"/>
  <c r="C473"/>
  <c r="L473"/>
  <c r="C474"/>
  <c r="L474"/>
  <c r="C475"/>
  <c r="L475"/>
  <c r="C476"/>
  <c r="L476"/>
  <c r="C477"/>
  <c r="L477"/>
  <c r="C478"/>
  <c r="L478"/>
  <c r="C479"/>
  <c r="L479"/>
  <c r="C480"/>
  <c r="L480"/>
  <c r="C481"/>
  <c r="L481"/>
  <c r="C482"/>
  <c r="L482"/>
  <c r="C483"/>
  <c r="L483"/>
  <c r="C484"/>
  <c r="L484"/>
  <c r="C485"/>
  <c r="L485"/>
  <c r="C486"/>
  <c r="L486"/>
  <c r="C487"/>
  <c r="L487"/>
  <c r="C488"/>
  <c r="L488"/>
  <c r="C489"/>
  <c r="L489"/>
  <c r="C490"/>
  <c r="L490"/>
  <c r="C491"/>
  <c r="L491"/>
  <c r="C492"/>
  <c r="L492"/>
  <c r="C493"/>
  <c r="L493"/>
  <c r="C494"/>
  <c r="L494"/>
  <c r="C495"/>
  <c r="L495"/>
  <c r="C496"/>
  <c r="L496"/>
  <c r="C497"/>
  <c r="L497"/>
  <c r="C498"/>
  <c r="L498"/>
  <c r="C499"/>
  <c r="L499"/>
  <c r="C500"/>
  <c r="L500"/>
  <c r="C501"/>
  <c r="L501"/>
  <c r="C502"/>
  <c r="L502"/>
  <c r="C503"/>
  <c r="L503"/>
  <c r="C504"/>
  <c r="L504"/>
  <c r="C505"/>
  <c r="L505"/>
  <c r="C506"/>
  <c r="L506"/>
  <c r="C507"/>
  <c r="L507"/>
  <c r="C508"/>
  <c r="L508"/>
  <c r="C509"/>
  <c r="L509"/>
  <c r="C510"/>
  <c r="L510"/>
  <c r="C511"/>
  <c r="L511"/>
  <c r="C512"/>
  <c r="L512"/>
  <c r="C513"/>
  <c r="L513"/>
  <c r="C514"/>
  <c r="L514"/>
  <c r="C515"/>
  <c r="L515"/>
  <c r="C516"/>
  <c r="L516"/>
  <c r="C517"/>
  <c r="L517"/>
  <c r="M12"/>
  <c r="M16"/>
  <c r="X16"/>
  <c r="M17"/>
  <c r="U16"/>
  <c r="M18"/>
  <c r="M19"/>
  <c r="M20"/>
  <c r="M21"/>
  <c r="M22"/>
  <c r="M23"/>
  <c r="M24"/>
  <c r="M25"/>
  <c r="M26"/>
  <c r="M27"/>
  <c r="M28"/>
  <c r="M29"/>
  <c r="M30"/>
  <c r="M31"/>
  <c r="M32"/>
  <c r="M33"/>
  <c r="M34"/>
  <c r="M35"/>
  <c r="M36"/>
  <c r="M37"/>
  <c r="M38"/>
  <c r="M39"/>
  <c r="M40"/>
  <c r="M41"/>
  <c r="M42"/>
  <c r="M43"/>
  <c r="M44"/>
  <c r="M45"/>
  <c r="M46"/>
  <c r="M47"/>
  <c r="M48"/>
  <c r="M49"/>
  <c r="M50"/>
  <c r="M51"/>
  <c r="M52"/>
  <c r="M53"/>
  <c r="M54"/>
  <c r="M55"/>
  <c r="M56"/>
  <c r="M57"/>
  <c r="M58"/>
  <c r="M59"/>
  <c r="M60"/>
  <c r="M61"/>
  <c r="M62"/>
  <c r="M63"/>
  <c r="M64"/>
  <c r="M65"/>
  <c r="M66"/>
  <c r="M67"/>
  <c r="M68"/>
  <c r="M69"/>
  <c r="M70"/>
  <c r="M71"/>
  <c r="M72"/>
  <c r="M73"/>
  <c r="M74"/>
  <c r="M75"/>
  <c r="M76"/>
  <c r="M77"/>
  <c r="M78"/>
  <c r="M79"/>
  <c r="M80"/>
  <c r="M81"/>
  <c r="M82"/>
  <c r="M83"/>
  <c r="M84"/>
  <c r="M85"/>
  <c r="M86"/>
  <c r="M87"/>
  <c r="M88"/>
  <c r="M89"/>
  <c r="M90"/>
  <c r="M91"/>
  <c r="M92"/>
  <c r="M93"/>
  <c r="M94"/>
  <c r="M95"/>
  <c r="M96"/>
  <c r="M97"/>
  <c r="M98"/>
  <c r="M99"/>
  <c r="M100"/>
  <c r="M101"/>
  <c r="M102"/>
  <c r="M103"/>
  <c r="M104"/>
  <c r="M105"/>
  <c r="M106"/>
  <c r="M107"/>
  <c r="M108"/>
  <c r="M109"/>
  <c r="M110"/>
  <c r="M111"/>
  <c r="M112"/>
  <c r="M113"/>
  <c r="M114"/>
  <c r="M115"/>
  <c r="M116"/>
  <c r="M117"/>
  <c r="M118"/>
  <c r="M119"/>
  <c r="M120"/>
  <c r="M121"/>
  <c r="M122"/>
  <c r="M123"/>
  <c r="M124"/>
  <c r="M125"/>
  <c r="M126"/>
  <c r="M127"/>
  <c r="M128"/>
  <c r="M129"/>
  <c r="M130"/>
  <c r="M131"/>
  <c r="M132"/>
  <c r="M133"/>
  <c r="M134"/>
  <c r="M135"/>
  <c r="M136"/>
  <c r="M137"/>
  <c r="M138"/>
  <c r="M139"/>
  <c r="M140"/>
  <c r="M141"/>
  <c r="M142"/>
  <c r="M143"/>
  <c r="M144"/>
  <c r="M145"/>
  <c r="M146"/>
  <c r="M147"/>
  <c r="M148"/>
  <c r="M149"/>
  <c r="M150"/>
  <c r="M151"/>
  <c r="M152"/>
  <c r="M153"/>
  <c r="M154"/>
  <c r="M155"/>
  <c r="M156"/>
  <c r="M157"/>
  <c r="M158"/>
  <c r="M159"/>
  <c r="M160"/>
  <c r="M161"/>
  <c r="M162"/>
  <c r="M163"/>
  <c r="M164"/>
  <c r="M165"/>
  <c r="M166"/>
  <c r="M167"/>
  <c r="M168"/>
  <c r="M169"/>
  <c r="M170"/>
  <c r="M171"/>
  <c r="M172"/>
  <c r="M173"/>
  <c r="M174"/>
  <c r="M175"/>
  <c r="M176"/>
  <c r="M177"/>
  <c r="M178"/>
  <c r="M179"/>
  <c r="M180"/>
  <c r="M181"/>
  <c r="M182"/>
  <c r="M183"/>
  <c r="M184"/>
  <c r="M185"/>
  <c r="M186"/>
  <c r="M187"/>
  <c r="M188"/>
  <c r="M189"/>
  <c r="M190"/>
  <c r="M191"/>
  <c r="M192"/>
  <c r="M193"/>
  <c r="M194"/>
  <c r="M195"/>
  <c r="M196"/>
  <c r="M197"/>
  <c r="M198"/>
  <c r="M199"/>
  <c r="M200"/>
  <c r="M201"/>
  <c r="M202"/>
  <c r="M203"/>
  <c r="M204"/>
  <c r="M205"/>
  <c r="M206"/>
  <c r="M207"/>
  <c r="M208"/>
  <c r="M209"/>
  <c r="M210"/>
  <c r="M211"/>
  <c r="M212"/>
  <c r="M213"/>
  <c r="M214"/>
  <c r="M215"/>
  <c r="M216"/>
  <c r="M217"/>
  <c r="M218"/>
  <c r="M219"/>
  <c r="M220"/>
  <c r="M221"/>
  <c r="M222"/>
  <c r="M223"/>
  <c r="M224"/>
  <c r="M225"/>
  <c r="M226"/>
  <c r="M227"/>
  <c r="M228"/>
  <c r="M229"/>
  <c r="M230"/>
  <c r="M231"/>
  <c r="M232"/>
  <c r="M233"/>
  <c r="M234"/>
  <c r="M235"/>
  <c r="M236"/>
  <c r="M237"/>
  <c r="M238"/>
  <c r="M239"/>
  <c r="M240"/>
  <c r="M241"/>
  <c r="M242"/>
  <c r="M243"/>
  <c r="M244"/>
  <c r="M245"/>
  <c r="M246"/>
  <c r="M247"/>
  <c r="M248"/>
  <c r="M249"/>
  <c r="M250"/>
  <c r="M251"/>
  <c r="M252"/>
  <c r="M253"/>
  <c r="M254"/>
  <c r="M255"/>
  <c r="M256"/>
  <c r="M257"/>
  <c r="M258"/>
  <c r="M259"/>
  <c r="M260"/>
  <c r="M261"/>
  <c r="M262"/>
  <c r="M263"/>
  <c r="M264"/>
  <c r="M265"/>
  <c r="M266"/>
  <c r="M267"/>
  <c r="M268"/>
  <c r="M269"/>
  <c r="M270"/>
  <c r="M271"/>
  <c r="M272"/>
  <c r="M273"/>
  <c r="M274"/>
  <c r="M275"/>
  <c r="M276"/>
  <c r="M277"/>
  <c r="M278"/>
  <c r="M279"/>
  <c r="M280"/>
  <c r="M281"/>
  <c r="M282"/>
  <c r="M283"/>
  <c r="M284"/>
  <c r="M285"/>
  <c r="M286"/>
  <c r="M287"/>
  <c r="M288"/>
  <c r="M289"/>
  <c r="M290"/>
  <c r="M291"/>
  <c r="M292"/>
  <c r="M293"/>
  <c r="M294"/>
  <c r="M295"/>
  <c r="M296"/>
  <c r="M297"/>
  <c r="M298"/>
  <c r="M299"/>
  <c r="M300"/>
  <c r="M301"/>
  <c r="M302"/>
  <c r="M303"/>
  <c r="M304"/>
  <c r="M305"/>
  <c r="M306"/>
  <c r="M307"/>
  <c r="M308"/>
  <c r="M309"/>
  <c r="M310"/>
  <c r="M311"/>
  <c r="M312"/>
  <c r="M313"/>
  <c r="M314"/>
  <c r="M315"/>
  <c r="M316"/>
  <c r="M317"/>
  <c r="M318"/>
  <c r="M319"/>
  <c r="M320"/>
  <c r="M321"/>
  <c r="M322"/>
  <c r="M323"/>
  <c r="M324"/>
  <c r="M325"/>
  <c r="M326"/>
  <c r="M327"/>
  <c r="M328"/>
  <c r="M329"/>
  <c r="M330"/>
  <c r="M331"/>
  <c r="M332"/>
  <c r="M333"/>
  <c r="M334"/>
  <c r="M335"/>
  <c r="M336"/>
  <c r="M337"/>
  <c r="M338"/>
  <c r="M339"/>
  <c r="M340"/>
  <c r="M341"/>
  <c r="M342"/>
  <c r="M343"/>
  <c r="M344"/>
  <c r="M345"/>
  <c r="M346"/>
  <c r="M347"/>
  <c r="M348"/>
  <c r="M349"/>
  <c r="M350"/>
  <c r="M351"/>
  <c r="M352"/>
  <c r="M353"/>
  <c r="M354"/>
  <c r="M355"/>
  <c r="M356"/>
  <c r="M357"/>
  <c r="M358"/>
  <c r="M359"/>
  <c r="M360"/>
  <c r="M361"/>
  <c r="M362"/>
  <c r="M363"/>
  <c r="M364"/>
  <c r="M365"/>
  <c r="M366"/>
  <c r="M367"/>
  <c r="M368"/>
  <c r="M369"/>
  <c r="M370"/>
  <c r="M371"/>
  <c r="M372"/>
  <c r="M373"/>
  <c r="M374"/>
  <c r="M375"/>
  <c r="M376"/>
  <c r="M377"/>
  <c r="M378"/>
  <c r="M379"/>
  <c r="M380"/>
  <c r="M381"/>
  <c r="M382"/>
  <c r="M383"/>
  <c r="M384"/>
  <c r="M385"/>
  <c r="M386"/>
  <c r="M387"/>
  <c r="M388"/>
  <c r="M389"/>
  <c r="M390"/>
  <c r="M391"/>
  <c r="M392"/>
  <c r="M393"/>
  <c r="M394"/>
  <c r="M395"/>
  <c r="M396"/>
  <c r="M397"/>
  <c r="M398"/>
  <c r="M399"/>
  <c r="M400"/>
  <c r="M401"/>
  <c r="M402"/>
  <c r="M403"/>
  <c r="M404"/>
  <c r="M405"/>
  <c r="M406"/>
  <c r="M407"/>
  <c r="M408"/>
  <c r="M409"/>
  <c r="M410"/>
  <c r="M411"/>
  <c r="M412"/>
  <c r="M413"/>
  <c r="M414"/>
  <c r="M415"/>
  <c r="M416"/>
  <c r="M417"/>
  <c r="M418"/>
  <c r="M419"/>
  <c r="M420"/>
  <c r="M421"/>
  <c r="M422"/>
  <c r="M423"/>
  <c r="M424"/>
  <c r="M425"/>
  <c r="M426"/>
  <c r="M427"/>
  <c r="M428"/>
  <c r="M429"/>
  <c r="M430"/>
  <c r="M431"/>
  <c r="M432"/>
  <c r="M433"/>
  <c r="M434"/>
  <c r="M435"/>
  <c r="M436"/>
  <c r="M437"/>
  <c r="M438"/>
  <c r="M439"/>
  <c r="M440"/>
  <c r="M441"/>
  <c r="M442"/>
  <c r="M443"/>
  <c r="M444"/>
  <c r="M445"/>
  <c r="M446"/>
  <c r="M447"/>
  <c r="M448"/>
  <c r="M449"/>
  <c r="M450"/>
  <c r="M451"/>
  <c r="M452"/>
  <c r="M453"/>
  <c r="M454"/>
  <c r="M455"/>
  <c r="M456"/>
  <c r="M457"/>
  <c r="M458"/>
  <c r="M459"/>
  <c r="M460"/>
  <c r="M461"/>
  <c r="M462"/>
  <c r="M463"/>
  <c r="M464"/>
  <c r="M465"/>
  <c r="M466"/>
  <c r="M467"/>
  <c r="M468"/>
  <c r="M469"/>
  <c r="M470"/>
  <c r="M471"/>
  <c r="M472"/>
  <c r="M473"/>
  <c r="M474"/>
  <c r="M475"/>
  <c r="M476"/>
  <c r="M477"/>
  <c r="M478"/>
  <c r="M479"/>
  <c r="M480"/>
  <c r="M481"/>
  <c r="M482"/>
  <c r="M483"/>
  <c r="M484"/>
  <c r="M485"/>
  <c r="M486"/>
  <c r="M487"/>
  <c r="M488"/>
  <c r="M489"/>
  <c r="M490"/>
  <c r="M491"/>
  <c r="M492"/>
  <c r="M493"/>
  <c r="M494"/>
  <c r="M495"/>
  <c r="M496"/>
  <c r="M497"/>
  <c r="M498"/>
  <c r="M499"/>
  <c r="M500"/>
  <c r="M501"/>
  <c r="M502"/>
  <c r="M503"/>
  <c r="M504"/>
  <c r="M505"/>
  <c r="M506"/>
  <c r="M507"/>
  <c r="M508"/>
  <c r="M509"/>
  <c r="M510"/>
  <c r="M511"/>
  <c r="M512"/>
  <c r="M513"/>
  <c r="M514"/>
  <c r="M515"/>
  <c r="M516"/>
  <c r="M517"/>
  <c r="U17"/>
  <c r="U18"/>
  <c r="X17"/>
  <c r="U19"/>
  <c r="X18"/>
  <c r="U20"/>
  <c r="X19"/>
  <c r="U21"/>
  <c r="X20"/>
  <c r="U22"/>
  <c r="X21"/>
  <c r="U23"/>
  <c r="X22"/>
  <c r="U24"/>
  <c r="X23"/>
  <c r="U25"/>
  <c r="X24"/>
  <c r="U26"/>
  <c r="X25"/>
  <c r="U27"/>
  <c r="X26"/>
  <c r="U28"/>
  <c r="X27"/>
  <c r="U29"/>
  <c r="X28"/>
  <c r="U30"/>
  <c r="X29"/>
  <c r="U31"/>
  <c r="X30"/>
  <c r="U32"/>
  <c r="X31"/>
  <c r="U33"/>
  <c r="X32"/>
  <c r="U34"/>
  <c r="X33"/>
  <c r="U35"/>
  <c r="X34"/>
  <c r="U36"/>
  <c r="X35"/>
  <c r="U37"/>
  <c r="X36"/>
  <c r="U38"/>
  <c r="X37"/>
  <c r="U39"/>
  <c r="X38"/>
  <c r="U40"/>
  <c r="X39"/>
  <c r="U41"/>
  <c r="X40"/>
  <c r="U42"/>
  <c r="X41"/>
  <c r="U43"/>
  <c r="X42"/>
  <c r="U44"/>
  <c r="X43"/>
  <c r="U45"/>
  <c r="X44"/>
  <c r="U46"/>
  <c r="X45"/>
  <c r="U47"/>
  <c r="X46"/>
  <c r="U48"/>
  <c r="X47"/>
  <c r="U49"/>
  <c r="X48"/>
  <c r="U50"/>
  <c r="X49"/>
  <c r="U51"/>
  <c r="X50"/>
  <c r="U52"/>
  <c r="X51"/>
  <c r="U53"/>
  <c r="X52"/>
  <c r="U54"/>
  <c r="X53"/>
  <c r="U55"/>
  <c r="X54"/>
  <c r="U56"/>
  <c r="X55"/>
  <c r="U57"/>
  <c r="X56"/>
  <c r="U58"/>
  <c r="X57"/>
  <c r="U59"/>
  <c r="X58"/>
  <c r="U60"/>
  <c r="X59"/>
  <c r="U61"/>
  <c r="X60"/>
  <c r="U62"/>
  <c r="X61"/>
  <c r="U63"/>
  <c r="X62"/>
  <c r="U64"/>
  <c r="X63"/>
  <c r="U65"/>
  <c r="X64"/>
  <c r="U66"/>
  <c r="X65"/>
  <c r="U67"/>
  <c r="X66"/>
  <c r="U68"/>
  <c r="X67"/>
  <c r="U69"/>
  <c r="X68"/>
  <c r="U70"/>
  <c r="X69"/>
  <c r="U71"/>
  <c r="X70"/>
  <c r="U72"/>
  <c r="X71"/>
  <c r="U73"/>
  <c r="X72"/>
  <c r="U74"/>
  <c r="X73"/>
  <c r="U75"/>
  <c r="X74"/>
  <c r="U76"/>
  <c r="X75"/>
  <c r="U77"/>
  <c r="X76"/>
  <c r="U78"/>
  <c r="X77"/>
  <c r="U79"/>
  <c r="X78"/>
  <c r="U80"/>
  <c r="X79"/>
  <c r="U81"/>
  <c r="X80"/>
  <c r="U82"/>
  <c r="X81"/>
  <c r="U83"/>
  <c r="X82"/>
  <c r="U84"/>
  <c r="X83"/>
  <c r="U85"/>
  <c r="X84"/>
  <c r="U86"/>
  <c r="X85"/>
  <c r="U87"/>
  <c r="X86"/>
  <c r="U88"/>
  <c r="X87"/>
  <c r="U89"/>
  <c r="X88"/>
  <c r="U90"/>
  <c r="X89"/>
  <c r="U91"/>
  <c r="X90"/>
  <c r="U92"/>
  <c r="X91"/>
  <c r="U93"/>
  <c r="X92"/>
  <c r="U94"/>
  <c r="X93"/>
  <c r="U95"/>
  <c r="X94"/>
  <c r="U96"/>
  <c r="X95"/>
  <c r="U97"/>
  <c r="X96"/>
  <c r="U98"/>
  <c r="X97"/>
  <c r="U99"/>
  <c r="X98"/>
  <c r="U100"/>
  <c r="X99"/>
  <c r="U101"/>
  <c r="X100"/>
  <c r="U102"/>
  <c r="X101"/>
  <c r="U103"/>
  <c r="X102"/>
  <c r="U104"/>
  <c r="X103"/>
  <c r="U105"/>
  <c r="X104"/>
  <c r="U106"/>
  <c r="X105"/>
  <c r="U107"/>
  <c r="X106"/>
  <c r="U108"/>
  <c r="X107"/>
  <c r="U109"/>
  <c r="X108"/>
  <c r="U110"/>
  <c r="X109"/>
  <c r="U111"/>
  <c r="X110"/>
  <c r="U112"/>
  <c r="X111"/>
  <c r="U113"/>
  <c r="X112"/>
  <c r="U114"/>
  <c r="X113"/>
  <c r="U115"/>
  <c r="X114"/>
  <c r="U116"/>
  <c r="X115"/>
  <c r="U117"/>
  <c r="X116"/>
  <c r="U118"/>
  <c r="X117"/>
  <c r="U119"/>
  <c r="X118"/>
  <c r="U120"/>
  <c r="X119"/>
  <c r="U121"/>
  <c r="X120"/>
  <c r="U122"/>
  <c r="X121"/>
  <c r="U123"/>
  <c r="X122"/>
  <c r="U124"/>
  <c r="X123"/>
  <c r="U125"/>
  <c r="X124"/>
  <c r="U126"/>
  <c r="X125"/>
  <c r="U127"/>
  <c r="X126"/>
  <c r="U128"/>
  <c r="X127"/>
  <c r="U129"/>
  <c r="X128"/>
  <c r="U130"/>
  <c r="X129"/>
  <c r="U131"/>
  <c r="X130"/>
  <c r="U132"/>
  <c r="X131"/>
  <c r="U133"/>
  <c r="X132"/>
  <c r="U134"/>
  <c r="X133"/>
  <c r="U135"/>
  <c r="X134"/>
  <c r="U136"/>
  <c r="X135"/>
  <c r="U137"/>
  <c r="X136"/>
  <c r="U138"/>
  <c r="X137"/>
  <c r="U139"/>
  <c r="X138"/>
  <c r="U140"/>
  <c r="X139"/>
  <c r="U141"/>
  <c r="X140"/>
  <c r="U142"/>
  <c r="X141"/>
  <c r="U143"/>
  <c r="X142"/>
  <c r="U144"/>
  <c r="X143"/>
  <c r="U145"/>
  <c r="X144"/>
  <c r="U146"/>
  <c r="X145"/>
  <c r="U147"/>
  <c r="X146"/>
  <c r="U148"/>
  <c r="X147"/>
  <c r="U149"/>
  <c r="X148"/>
  <c r="U150"/>
  <c r="X149"/>
  <c r="U151"/>
  <c r="X150"/>
  <c r="U152"/>
  <c r="X151"/>
  <c r="U153"/>
  <c r="X152"/>
  <c r="U154"/>
  <c r="X153"/>
  <c r="U155"/>
  <c r="X154"/>
  <c r="U156"/>
  <c r="X155"/>
  <c r="U157"/>
  <c r="X156"/>
  <c r="U158"/>
  <c r="X157"/>
  <c r="U159"/>
  <c r="X158"/>
  <c r="U160"/>
  <c r="X159"/>
  <c r="U161"/>
  <c r="X160"/>
  <c r="U162"/>
  <c r="X161"/>
  <c r="U163"/>
  <c r="X162"/>
  <c r="U164"/>
  <c r="X163"/>
  <c r="U165"/>
  <c r="X164"/>
  <c r="U166"/>
  <c r="X165"/>
  <c r="U167"/>
  <c r="X166"/>
  <c r="U168"/>
  <c r="X167"/>
  <c r="U169"/>
  <c r="X168"/>
  <c r="U170"/>
  <c r="X169"/>
  <c r="U171"/>
  <c r="X170"/>
  <c r="U172"/>
  <c r="X171"/>
  <c r="U173"/>
  <c r="X172"/>
  <c r="U174"/>
  <c r="X173"/>
  <c r="U175"/>
  <c r="X174"/>
  <c r="U176"/>
  <c r="X175"/>
  <c r="U177"/>
  <c r="X176"/>
  <c r="U178"/>
  <c r="X177"/>
  <c r="U179"/>
  <c r="X178"/>
  <c r="U180"/>
  <c r="X179"/>
  <c r="U181"/>
  <c r="X180"/>
  <c r="U182"/>
  <c r="X181"/>
  <c r="U183"/>
  <c r="X182"/>
  <c r="U184"/>
  <c r="X183"/>
  <c r="U185"/>
  <c r="X184"/>
  <c r="U186"/>
  <c r="X185"/>
  <c r="U187"/>
  <c r="X186"/>
  <c r="U188"/>
  <c r="X187"/>
  <c r="U189"/>
  <c r="X188"/>
  <c r="U190"/>
  <c r="X189"/>
  <c r="U191"/>
  <c r="X190"/>
  <c r="U192"/>
  <c r="X191"/>
  <c r="U193"/>
  <c r="X192"/>
  <c r="U194"/>
  <c r="X193"/>
  <c r="U195"/>
  <c r="X194"/>
  <c r="U196"/>
  <c r="X195"/>
  <c r="U197"/>
  <c r="X196"/>
  <c r="U198"/>
  <c r="X197"/>
  <c r="U199"/>
  <c r="X198"/>
  <c r="U200"/>
  <c r="X199"/>
  <c r="U201"/>
  <c r="X200"/>
  <c r="U202"/>
  <c r="X201"/>
  <c r="U203"/>
  <c r="X202"/>
  <c r="U204"/>
  <c r="X203"/>
  <c r="U205"/>
  <c r="X204"/>
  <c r="U206"/>
  <c r="X205"/>
  <c r="U207"/>
  <c r="X206"/>
  <c r="U208"/>
  <c r="X207"/>
  <c r="U209"/>
  <c r="X208"/>
  <c r="U210"/>
  <c r="X209"/>
  <c r="U211"/>
  <c r="X210"/>
  <c r="U212"/>
  <c r="X211"/>
  <c r="U213"/>
  <c r="X212"/>
  <c r="U214"/>
  <c r="X213"/>
  <c r="U215"/>
  <c r="X214"/>
  <c r="U216"/>
  <c r="X215"/>
  <c r="U217"/>
  <c r="X216"/>
  <c r="U218"/>
  <c r="X217"/>
  <c r="U219"/>
  <c r="X218"/>
  <c r="U220"/>
  <c r="X219"/>
  <c r="U221"/>
  <c r="X220"/>
  <c r="U222"/>
  <c r="X221"/>
  <c r="U223"/>
  <c r="X222"/>
  <c r="U224"/>
  <c r="X223"/>
  <c r="U225"/>
  <c r="X224"/>
  <c r="U226"/>
  <c r="X225"/>
  <c r="U227"/>
  <c r="X226"/>
  <c r="U228"/>
  <c r="X227"/>
  <c r="U229"/>
  <c r="X228"/>
  <c r="U230"/>
  <c r="X229"/>
  <c r="U231"/>
  <c r="X230"/>
  <c r="U232"/>
  <c r="X231"/>
  <c r="U233"/>
  <c r="X232"/>
  <c r="U234"/>
  <c r="X233"/>
  <c r="U235"/>
  <c r="X234"/>
  <c r="U236"/>
  <c r="X235"/>
  <c r="U237"/>
  <c r="X236"/>
  <c r="U238"/>
  <c r="X237"/>
  <c r="U239"/>
  <c r="X238"/>
  <c r="U240"/>
  <c r="X239"/>
  <c r="U241"/>
  <c r="X240"/>
  <c r="U242"/>
  <c r="X241"/>
  <c r="U243"/>
  <c r="X242"/>
  <c r="U244"/>
  <c r="X243"/>
  <c r="U245"/>
  <c r="X244"/>
  <c r="U246"/>
  <c r="X245"/>
  <c r="U247"/>
  <c r="X246"/>
  <c r="U248"/>
  <c r="X247"/>
  <c r="U249"/>
  <c r="X248"/>
  <c r="U250"/>
  <c r="X249"/>
  <c r="U251"/>
  <c r="X250"/>
  <c r="U252"/>
  <c r="X251"/>
  <c r="U253"/>
  <c r="X252"/>
  <c r="U254"/>
  <c r="X253"/>
  <c r="U255"/>
  <c r="X254"/>
  <c r="U256"/>
  <c r="X255"/>
  <c r="U257"/>
  <c r="X256"/>
  <c r="U258"/>
  <c r="X257"/>
  <c r="U259"/>
  <c r="X258"/>
  <c r="U260"/>
  <c r="X259"/>
  <c r="U261"/>
  <c r="X260"/>
  <c r="U262"/>
  <c r="X261"/>
  <c r="U263"/>
  <c r="X262"/>
  <c r="U264"/>
  <c r="X263"/>
  <c r="U265"/>
  <c r="X264"/>
  <c r="U266"/>
  <c r="X265"/>
  <c r="U267"/>
  <c r="X266"/>
  <c r="U268"/>
  <c r="X267"/>
  <c r="U269"/>
  <c r="X268"/>
  <c r="U270"/>
  <c r="X269"/>
  <c r="U271"/>
  <c r="X270"/>
  <c r="U272"/>
  <c r="X271"/>
  <c r="U273"/>
  <c r="X272"/>
  <c r="U274"/>
  <c r="X273"/>
  <c r="U275"/>
  <c r="X274"/>
  <c r="U276"/>
  <c r="X275"/>
  <c r="U277"/>
  <c r="X276"/>
  <c r="U278"/>
  <c r="X277"/>
  <c r="U279"/>
  <c r="X278"/>
  <c r="U280"/>
  <c r="X279"/>
  <c r="U281"/>
  <c r="X280"/>
  <c r="U282"/>
  <c r="X281"/>
  <c r="U283"/>
  <c r="X282"/>
  <c r="U284"/>
  <c r="X283"/>
  <c r="U285"/>
  <c r="X284"/>
  <c r="U286"/>
  <c r="X285"/>
  <c r="U287"/>
  <c r="X286"/>
  <c r="U288"/>
  <c r="X287"/>
  <c r="U289"/>
  <c r="X288"/>
  <c r="U290"/>
  <c r="X289"/>
  <c r="U291"/>
  <c r="X290"/>
  <c r="U292"/>
  <c r="X291"/>
  <c r="U293"/>
  <c r="X292"/>
  <c r="U294"/>
  <c r="X293"/>
  <c r="U295"/>
  <c r="X294"/>
  <c r="U296"/>
  <c r="X295"/>
  <c r="U297"/>
  <c r="X296"/>
  <c r="U298"/>
  <c r="X297"/>
  <c r="U299"/>
  <c r="X298"/>
  <c r="U300"/>
  <c r="X299"/>
  <c r="U301"/>
  <c r="X300"/>
  <c r="U302"/>
  <c r="X301"/>
  <c r="U303"/>
  <c r="X302"/>
  <c r="U304"/>
  <c r="X303"/>
  <c r="U305"/>
  <c r="X304"/>
  <c r="U306"/>
  <c r="X305"/>
  <c r="U307"/>
  <c r="X306"/>
  <c r="U308"/>
  <c r="X307"/>
  <c r="U309"/>
  <c r="X308"/>
  <c r="U310"/>
  <c r="X309"/>
  <c r="U311"/>
  <c r="X310"/>
  <c r="U312"/>
  <c r="X311"/>
  <c r="U313"/>
  <c r="X312"/>
  <c r="U314"/>
  <c r="X313"/>
  <c r="U315"/>
  <c r="X314"/>
  <c r="U316"/>
  <c r="X315"/>
  <c r="U317"/>
  <c r="X316"/>
  <c r="U318"/>
  <c r="X317"/>
  <c r="U319"/>
  <c r="X318"/>
  <c r="U320"/>
  <c r="X319"/>
  <c r="U321"/>
  <c r="X320"/>
  <c r="U322"/>
  <c r="X321"/>
  <c r="U323"/>
  <c r="X322"/>
  <c r="U324"/>
  <c r="X323"/>
  <c r="U325"/>
  <c r="X324"/>
  <c r="U326"/>
  <c r="X325"/>
  <c r="U327"/>
  <c r="X326"/>
  <c r="U328"/>
  <c r="X327"/>
  <c r="U329"/>
  <c r="X328"/>
  <c r="U330"/>
  <c r="X329"/>
  <c r="U331"/>
  <c r="X330"/>
  <c r="U332"/>
  <c r="X331"/>
  <c r="U333"/>
  <c r="X332"/>
  <c r="U334"/>
  <c r="X333"/>
  <c r="U335"/>
  <c r="X334"/>
  <c r="U336"/>
  <c r="X335"/>
  <c r="U337"/>
  <c r="X336"/>
  <c r="U338"/>
  <c r="X337"/>
  <c r="U339"/>
  <c r="X338"/>
  <c r="U340"/>
  <c r="X339"/>
  <c r="U341"/>
  <c r="X340"/>
  <c r="U342"/>
  <c r="X341"/>
  <c r="U343"/>
  <c r="X342"/>
  <c r="U344"/>
  <c r="X343"/>
  <c r="U345"/>
  <c r="X344"/>
  <c r="U346"/>
  <c r="X345"/>
  <c r="U347"/>
  <c r="X346"/>
  <c r="U348"/>
  <c r="X347"/>
  <c r="U349"/>
  <c r="X348"/>
  <c r="U350"/>
  <c r="X349"/>
  <c r="U351"/>
  <c r="X350"/>
  <c r="U352"/>
  <c r="X351"/>
  <c r="U353"/>
  <c r="X352"/>
  <c r="U354"/>
  <c r="X353"/>
  <c r="U355"/>
  <c r="X354"/>
  <c r="U356"/>
  <c r="X355"/>
  <c r="U357"/>
  <c r="X356"/>
  <c r="U358"/>
  <c r="X357"/>
  <c r="U359"/>
  <c r="X358"/>
  <c r="U360"/>
  <c r="X359"/>
  <c r="U361"/>
  <c r="X360"/>
  <c r="U362"/>
  <c r="X361"/>
  <c r="U363"/>
  <c r="X362"/>
  <c r="U364"/>
  <c r="X363"/>
  <c r="U365"/>
  <c r="X364"/>
  <c r="U366"/>
  <c r="X365"/>
  <c r="U367"/>
  <c r="X366"/>
  <c r="U368"/>
  <c r="X367"/>
  <c r="U369"/>
  <c r="X368"/>
  <c r="U370"/>
  <c r="X369"/>
  <c r="U371"/>
  <c r="X370"/>
  <c r="U372"/>
  <c r="X371"/>
  <c r="U373"/>
  <c r="X372"/>
  <c r="U374"/>
  <c r="X373"/>
  <c r="U375"/>
  <c r="X374"/>
  <c r="U376"/>
  <c r="X375"/>
  <c r="U377"/>
  <c r="X376"/>
  <c r="U378"/>
  <c r="X377"/>
  <c r="X378"/>
  <c r="X379"/>
  <c r="X380"/>
  <c r="X381"/>
  <c r="X382"/>
  <c r="X383"/>
  <c r="X384"/>
  <c r="X385"/>
  <c r="X386"/>
  <c r="X387"/>
  <c r="X388"/>
  <c r="X389"/>
  <c r="X390"/>
  <c r="X391"/>
  <c r="X392"/>
  <c r="X393"/>
  <c r="X394"/>
  <c r="X395"/>
  <c r="X396"/>
  <c r="X397"/>
  <c r="X398"/>
  <c r="X399"/>
  <c r="X400"/>
  <c r="X401"/>
  <c r="X402"/>
  <c r="X403"/>
  <c r="X404"/>
  <c r="X405"/>
  <c r="X406"/>
  <c r="X407"/>
  <c r="X408"/>
  <c r="X409"/>
  <c r="X410"/>
  <c r="X411"/>
  <c r="X412"/>
  <c r="X413"/>
  <c r="X414"/>
  <c r="X415"/>
  <c r="X416"/>
  <c r="X417"/>
  <c r="X418"/>
  <c r="X419"/>
  <c r="X420"/>
  <c r="X421"/>
  <c r="X422"/>
  <c r="X423"/>
  <c r="X424"/>
  <c r="X425"/>
  <c r="X426"/>
  <c r="X427"/>
  <c r="X428"/>
  <c r="X429"/>
  <c r="X430"/>
  <c r="X431"/>
  <c r="X432"/>
  <c r="X433"/>
  <c r="X434"/>
  <c r="X435"/>
  <c r="X436"/>
  <c r="X437"/>
  <c r="X438"/>
  <c r="X439"/>
  <c r="X440"/>
  <c r="X441"/>
  <c r="X442"/>
  <c r="X443"/>
  <c r="X444"/>
  <c r="X445"/>
  <c r="X446"/>
  <c r="X447"/>
  <c r="X448"/>
  <c r="X449"/>
  <c r="X450"/>
  <c r="X451"/>
  <c r="X452"/>
  <c r="X453"/>
  <c r="X454"/>
  <c r="X455"/>
  <c r="X456"/>
  <c r="X457"/>
  <c r="X458"/>
  <c r="X459"/>
  <c r="X460"/>
  <c r="X461"/>
  <c r="X462"/>
  <c r="X463"/>
  <c r="X464"/>
  <c r="X465"/>
  <c r="X466"/>
  <c r="X467"/>
  <c r="X468"/>
  <c r="X469"/>
  <c r="X470"/>
  <c r="X471"/>
  <c r="X472"/>
  <c r="X473"/>
  <c r="X474"/>
  <c r="X475"/>
  <c r="X476"/>
  <c r="X477"/>
  <c r="AA477"/>
  <c r="AD477"/>
  <c r="J477"/>
  <c r="AA476"/>
  <c r="AD476"/>
  <c r="J476"/>
  <c r="AA475"/>
  <c r="AD475"/>
  <c r="J475"/>
  <c r="AA474"/>
  <c r="AD474"/>
  <c r="J474"/>
  <c r="AA473"/>
  <c r="AD473"/>
  <c r="J473"/>
  <c r="AA472"/>
  <c r="AD472"/>
  <c r="J472"/>
  <c r="AA471"/>
  <c r="AD471"/>
  <c r="J471"/>
  <c r="AA470"/>
  <c r="AD470"/>
  <c r="J470"/>
  <c r="AA469"/>
  <c r="AD469"/>
  <c r="J469"/>
  <c r="AA468"/>
  <c r="AD468"/>
  <c r="J468"/>
  <c r="AA467"/>
  <c r="AD467"/>
  <c r="J467"/>
  <c r="AA466"/>
  <c r="AD466"/>
  <c r="J466"/>
  <c r="AA465"/>
  <c r="AD465"/>
  <c r="J465"/>
  <c r="AA464"/>
  <c r="AD464"/>
  <c r="J464"/>
  <c r="AA463"/>
  <c r="AD463"/>
  <c r="J463"/>
  <c r="AA462"/>
  <c r="AD462"/>
  <c r="J462"/>
  <c r="AA461"/>
  <c r="AD461"/>
  <c r="J461"/>
  <c r="AA460"/>
  <c r="AD460"/>
  <c r="J460"/>
  <c r="AA459"/>
  <c r="AD459"/>
  <c r="J459"/>
  <c r="AA458"/>
  <c r="AD458"/>
  <c r="J458"/>
  <c r="AA457"/>
  <c r="AD457"/>
  <c r="J457"/>
  <c r="AA456"/>
  <c r="AD456"/>
  <c r="J456"/>
  <c r="AA455"/>
  <c r="AD455"/>
  <c r="J455"/>
  <c r="AA454"/>
  <c r="AD454"/>
  <c r="J454"/>
  <c r="AA453"/>
  <c r="AD453"/>
  <c r="J453"/>
  <c r="AA452"/>
  <c r="AD452"/>
  <c r="J452"/>
  <c r="AA451"/>
  <c r="AD451"/>
  <c r="J451"/>
  <c r="AA450"/>
  <c r="AD450"/>
  <c r="J450"/>
  <c r="AA449"/>
  <c r="AD449"/>
  <c r="J449"/>
  <c r="AA448"/>
  <c r="AD448"/>
  <c r="J448"/>
  <c r="AA447"/>
  <c r="AD447"/>
  <c r="J447"/>
  <c r="AA446"/>
  <c r="AD446"/>
  <c r="J446"/>
  <c r="AA445"/>
  <c r="AD445"/>
  <c r="J445"/>
  <c r="AA444"/>
  <c r="AD444"/>
  <c r="J444"/>
  <c r="AA443"/>
  <c r="AD443"/>
  <c r="J443"/>
  <c r="AA442"/>
  <c r="AD442"/>
  <c r="J442"/>
  <c r="AA441"/>
  <c r="AD441"/>
  <c r="J441"/>
  <c r="AA440"/>
  <c r="AD440"/>
  <c r="J440"/>
  <c r="AA439"/>
  <c r="AD439"/>
  <c r="J439"/>
  <c r="AA438"/>
  <c r="AD438"/>
  <c r="J438"/>
  <c r="AA437"/>
  <c r="AD437"/>
  <c r="J437"/>
  <c r="AA436"/>
  <c r="AD436"/>
  <c r="J436"/>
  <c r="AA435"/>
  <c r="AD435"/>
  <c r="J435"/>
  <c r="AA434"/>
  <c r="AD434"/>
  <c r="J434"/>
  <c r="AA433"/>
  <c r="AD433"/>
  <c r="J433"/>
  <c r="AA432"/>
  <c r="AD432"/>
  <c r="J432"/>
  <c r="AA431"/>
  <c r="AD431"/>
  <c r="J431"/>
  <c r="AA430"/>
  <c r="AD430"/>
  <c r="J430"/>
  <c r="AA429"/>
  <c r="AD429"/>
  <c r="J429"/>
  <c r="AA428"/>
  <c r="AD428"/>
  <c r="J428"/>
  <c r="AA427"/>
  <c r="AD427"/>
  <c r="J427"/>
  <c r="AA426"/>
  <c r="AD426"/>
  <c r="J426"/>
  <c r="AA425"/>
  <c r="AD425"/>
  <c r="J425"/>
  <c r="AA424"/>
  <c r="AD424"/>
  <c r="J424"/>
  <c r="AA423"/>
  <c r="AD423"/>
  <c r="J423"/>
  <c r="AA422"/>
  <c r="AD422"/>
  <c r="J422"/>
  <c r="AA421"/>
  <c r="AD421"/>
  <c r="J421"/>
  <c r="AA420"/>
  <c r="AD420"/>
  <c r="J420"/>
  <c r="AA419"/>
  <c r="AD419"/>
  <c r="J419"/>
  <c r="AA418"/>
  <c r="AD418"/>
  <c r="J418"/>
  <c r="AA417"/>
  <c r="AD417"/>
  <c r="J417"/>
  <c r="AA416"/>
  <c r="AD416"/>
  <c r="J416"/>
  <c r="AA415"/>
  <c r="AD415"/>
  <c r="J415"/>
  <c r="AA414"/>
  <c r="AD414"/>
  <c r="J414"/>
  <c r="AA413"/>
  <c r="AD413"/>
  <c r="J413"/>
  <c r="AA412"/>
  <c r="AD412"/>
  <c r="J412"/>
  <c r="AA411"/>
  <c r="AD411"/>
  <c r="J411"/>
  <c r="AA410"/>
  <c r="AD410"/>
  <c r="J410"/>
  <c r="AA409"/>
  <c r="AD409"/>
  <c r="J409"/>
  <c r="AA408"/>
  <c r="AD408"/>
  <c r="J408"/>
  <c r="AA407"/>
  <c r="AD407"/>
  <c r="J407"/>
  <c r="AA406"/>
  <c r="AD406"/>
  <c r="J406"/>
  <c r="AA405"/>
  <c r="AD405"/>
  <c r="J405"/>
  <c r="AA404"/>
  <c r="AD404"/>
  <c r="J404"/>
  <c r="AA403"/>
  <c r="AD403"/>
  <c r="J403"/>
  <c r="AA402"/>
  <c r="AD402"/>
  <c r="J402"/>
  <c r="AA401"/>
  <c r="AD401"/>
  <c r="J401"/>
  <c r="AA400"/>
  <c r="AD400"/>
  <c r="J400"/>
  <c r="AA399"/>
  <c r="AD399"/>
  <c r="J399"/>
  <c r="AA398"/>
  <c r="AD398"/>
  <c r="J398"/>
  <c r="AA397"/>
  <c r="AD397"/>
  <c r="J397"/>
  <c r="AA396"/>
  <c r="AD396"/>
  <c r="J396"/>
  <c r="AA395"/>
  <c r="AD395"/>
  <c r="J395"/>
  <c r="AA394"/>
  <c r="AD394"/>
  <c r="J394"/>
  <c r="AA393"/>
  <c r="AD393"/>
  <c r="J393"/>
  <c r="AA392"/>
  <c r="AD392"/>
  <c r="J392"/>
  <c r="AA391"/>
  <c r="AD391"/>
  <c r="J391"/>
  <c r="AA390"/>
  <c r="AD390"/>
  <c r="J390"/>
  <c r="AA389"/>
  <c r="AD389"/>
  <c r="J389"/>
  <c r="AA388"/>
  <c r="AD388"/>
  <c r="J388"/>
  <c r="AA387"/>
  <c r="AD387"/>
  <c r="J387"/>
  <c r="AA386"/>
  <c r="AD386"/>
  <c r="J386"/>
  <c r="AA385"/>
  <c r="AD385"/>
  <c r="J385"/>
  <c r="AA384"/>
  <c r="AD384"/>
  <c r="J384"/>
  <c r="AA383"/>
  <c r="AD383"/>
  <c r="J383"/>
  <c r="AA382"/>
  <c r="AD382"/>
  <c r="J382"/>
  <c r="AA381"/>
  <c r="AD381"/>
  <c r="J381"/>
  <c r="AA380"/>
  <c r="AD380"/>
  <c r="J380"/>
  <c r="AA379"/>
  <c r="AD379"/>
  <c r="J379"/>
  <c r="AA378"/>
  <c r="AD378"/>
  <c r="J378"/>
  <c r="AA377"/>
  <c r="AD377"/>
  <c r="J377"/>
  <c r="AA376"/>
  <c r="AD376"/>
  <c r="J376"/>
  <c r="AA375"/>
  <c r="AD375"/>
  <c r="J375"/>
  <c r="AA374"/>
  <c r="AD374"/>
  <c r="J374"/>
  <c r="AA373"/>
  <c r="AD373"/>
  <c r="J373"/>
  <c r="AA372"/>
  <c r="AD372"/>
  <c r="J372"/>
  <c r="AA371"/>
  <c r="AD371"/>
  <c r="J371"/>
  <c r="AA370"/>
  <c r="AD370"/>
  <c r="J370"/>
  <c r="AA369"/>
  <c r="AD369"/>
  <c r="J369"/>
  <c r="AA368"/>
  <c r="AD368"/>
  <c r="J368"/>
  <c r="AA367"/>
  <c r="AD367"/>
  <c r="J367"/>
  <c r="AA366"/>
  <c r="AD366"/>
  <c r="J366"/>
  <c r="AA365"/>
  <c r="AD365"/>
  <c r="J365"/>
  <c r="AA364"/>
  <c r="AD364"/>
  <c r="J364"/>
  <c r="AA363"/>
  <c r="AD363"/>
  <c r="J363"/>
  <c r="AA362"/>
  <c r="AD362"/>
  <c r="J362"/>
  <c r="AA361"/>
  <c r="AD361"/>
  <c r="J361"/>
  <c r="AA360"/>
  <c r="AD360"/>
  <c r="J360"/>
  <c r="AA359"/>
  <c r="AD359"/>
  <c r="J359"/>
  <c r="AA358"/>
  <c r="AD358"/>
  <c r="J358"/>
  <c r="AA357"/>
  <c r="AD357"/>
  <c r="J357"/>
  <c r="AA356"/>
  <c r="AD356"/>
  <c r="J356"/>
  <c r="AA355"/>
  <c r="AD355"/>
  <c r="J355"/>
  <c r="AA354"/>
  <c r="AD354"/>
  <c r="J354"/>
  <c r="AA353"/>
  <c r="AD353"/>
  <c r="J353"/>
  <c r="AA352"/>
  <c r="AD352"/>
  <c r="J352"/>
  <c r="AA351"/>
  <c r="AD351"/>
  <c r="J351"/>
  <c r="AA350"/>
  <c r="AD350"/>
  <c r="J350"/>
  <c r="AA349"/>
  <c r="AD349"/>
  <c r="J349"/>
  <c r="AA348"/>
  <c r="AD348"/>
  <c r="J348"/>
  <c r="AA347"/>
  <c r="AD347"/>
  <c r="J347"/>
  <c r="AA346"/>
  <c r="AD346"/>
  <c r="J346"/>
  <c r="AA345"/>
  <c r="AD345"/>
  <c r="J345"/>
  <c r="AA344"/>
  <c r="AD344"/>
  <c r="J344"/>
  <c r="AA343"/>
  <c r="AD343"/>
  <c r="J343"/>
  <c r="AA342"/>
  <c r="AD342"/>
  <c r="J342"/>
  <c r="AA341"/>
  <c r="AD341"/>
  <c r="J341"/>
  <c r="AA340"/>
  <c r="AD340"/>
  <c r="J340"/>
  <c r="AA339"/>
  <c r="AD339"/>
  <c r="J339"/>
  <c r="AA338"/>
  <c r="AD338"/>
  <c r="J338"/>
  <c r="AA337"/>
  <c r="AD337"/>
  <c r="J337"/>
  <c r="AA336"/>
  <c r="AD336"/>
  <c r="J336"/>
  <c r="AA335"/>
  <c r="AD335"/>
  <c r="J335"/>
  <c r="AA334"/>
  <c r="AD334"/>
  <c r="J334"/>
  <c r="AA333"/>
  <c r="AD333"/>
  <c r="J333"/>
  <c r="AA332"/>
  <c r="AD332"/>
  <c r="J332"/>
  <c r="AA331"/>
  <c r="AD331"/>
  <c r="J331"/>
  <c r="AA330"/>
  <c r="AD330"/>
  <c r="J330"/>
  <c r="AA329"/>
  <c r="AD329"/>
  <c r="J329"/>
  <c r="AA328"/>
  <c r="AD328"/>
  <c r="J328"/>
  <c r="AA327"/>
  <c r="AD327"/>
  <c r="J327"/>
  <c r="AA326"/>
  <c r="AD326"/>
  <c r="J326"/>
  <c r="AA325"/>
  <c r="AD325"/>
  <c r="J325"/>
  <c r="AA324"/>
  <c r="AD324"/>
  <c r="J324"/>
  <c r="AA323"/>
  <c r="AD323"/>
  <c r="J323"/>
  <c r="AA322"/>
  <c r="AD322"/>
  <c r="J322"/>
  <c r="AA321"/>
  <c r="AD321"/>
  <c r="J321"/>
  <c r="AA320"/>
  <c r="AD320"/>
  <c r="J320"/>
  <c r="AA319"/>
  <c r="AD319"/>
  <c r="J319"/>
  <c r="AA318"/>
  <c r="AD318"/>
  <c r="J318"/>
  <c r="AA317"/>
  <c r="AD317"/>
  <c r="J317"/>
  <c r="AA316"/>
  <c r="AD316"/>
  <c r="J316"/>
  <c r="AA315"/>
  <c r="AD315"/>
  <c r="J315"/>
  <c r="AA314"/>
  <c r="AD314"/>
  <c r="J314"/>
  <c r="AA313"/>
  <c r="AD313"/>
  <c r="J313"/>
  <c r="AA312"/>
  <c r="AD312"/>
  <c r="J312"/>
  <c r="AA311"/>
  <c r="AD311"/>
  <c r="J311"/>
  <c r="AA310"/>
  <c r="AD310"/>
  <c r="J310"/>
  <c r="AA309"/>
  <c r="AD309"/>
  <c r="J309"/>
  <c r="AA308"/>
  <c r="AD308"/>
  <c r="J308"/>
  <c r="AA307"/>
  <c r="AD307"/>
  <c r="J307"/>
  <c r="AA306"/>
  <c r="AD306"/>
  <c r="J306"/>
  <c r="AA305"/>
  <c r="AD305"/>
  <c r="J305"/>
  <c r="AA304"/>
  <c r="AD304"/>
  <c r="J304"/>
  <c r="AA303"/>
  <c r="AD303"/>
  <c r="J303"/>
  <c r="AA302"/>
  <c r="AD302"/>
  <c r="J302"/>
  <c r="AA301"/>
  <c r="AD301"/>
  <c r="J301"/>
  <c r="AA300"/>
  <c r="AD300"/>
  <c r="J300"/>
  <c r="AA299"/>
  <c r="AD299"/>
  <c r="J299"/>
  <c r="AA298"/>
  <c r="AD298"/>
  <c r="J298"/>
  <c r="AA297"/>
  <c r="AD297"/>
  <c r="J297"/>
  <c r="AA296"/>
  <c r="AD296"/>
  <c r="J296"/>
  <c r="AA295"/>
  <c r="AD295"/>
  <c r="J295"/>
  <c r="AA294"/>
  <c r="AD294"/>
  <c r="J294"/>
  <c r="AA293"/>
  <c r="AD293"/>
  <c r="J293"/>
  <c r="AA292"/>
  <c r="AD292"/>
  <c r="J292"/>
  <c r="AA291"/>
  <c r="AD291"/>
  <c r="J291"/>
  <c r="AA290"/>
  <c r="AD290"/>
  <c r="J290"/>
  <c r="AA289"/>
  <c r="AD289"/>
  <c r="J289"/>
  <c r="AA288"/>
  <c r="AD288"/>
  <c r="J288"/>
  <c r="AA287"/>
  <c r="AD287"/>
  <c r="J287"/>
  <c r="AA286"/>
  <c r="AD286"/>
  <c r="J286"/>
  <c r="AA285"/>
  <c r="AD285"/>
  <c r="J285"/>
  <c r="AA284"/>
  <c r="AD284"/>
  <c r="J284"/>
  <c r="AA283"/>
  <c r="AD283"/>
  <c r="J283"/>
  <c r="AA282"/>
  <c r="AD282"/>
  <c r="J282"/>
  <c r="AA281"/>
  <c r="AD281"/>
  <c r="J281"/>
  <c r="AA280"/>
  <c r="AD280"/>
  <c r="J280"/>
  <c r="AA279"/>
  <c r="AD279"/>
  <c r="J279"/>
  <c r="AA278"/>
  <c r="AD278"/>
  <c r="J278"/>
  <c r="AA277"/>
  <c r="AD277"/>
  <c r="J277"/>
  <c r="AA276"/>
  <c r="AD276"/>
  <c r="J276"/>
  <c r="AA275"/>
  <c r="AD275"/>
  <c r="J275"/>
  <c r="AA274"/>
  <c r="AD274"/>
  <c r="J274"/>
  <c r="AA273"/>
  <c r="AD273"/>
  <c r="J273"/>
  <c r="AA272"/>
  <c r="AD272"/>
  <c r="J272"/>
  <c r="AA271"/>
  <c r="AD271"/>
  <c r="J271"/>
  <c r="AA270"/>
  <c r="AD270"/>
  <c r="J270"/>
  <c r="AA269"/>
  <c r="AD269"/>
  <c r="J269"/>
  <c r="AA268"/>
  <c r="AD268"/>
  <c r="J268"/>
  <c r="AA267"/>
  <c r="AD267"/>
  <c r="J267"/>
  <c r="AA266"/>
  <c r="AD266"/>
  <c r="J266"/>
  <c r="AA265"/>
  <c r="AD265"/>
  <c r="J265"/>
  <c r="AA264"/>
  <c r="AD264"/>
  <c r="J264"/>
  <c r="AA263"/>
  <c r="AD263"/>
  <c r="J263"/>
  <c r="AA262"/>
  <c r="AD262"/>
  <c r="J262"/>
  <c r="AA261"/>
  <c r="AD261"/>
  <c r="J261"/>
  <c r="AA260"/>
  <c r="AD260"/>
  <c r="J260"/>
  <c r="AA259"/>
  <c r="AD259"/>
  <c r="J259"/>
  <c r="AA258"/>
  <c r="AD258"/>
  <c r="J258"/>
  <c r="AA257"/>
  <c r="AD257"/>
  <c r="J257"/>
  <c r="AA256"/>
  <c r="AD256"/>
  <c r="J256"/>
  <c r="AA255"/>
  <c r="AD255"/>
  <c r="J255"/>
  <c r="AA254"/>
  <c r="AD254"/>
  <c r="J254"/>
  <c r="AA253"/>
  <c r="AD253"/>
  <c r="J253"/>
  <c r="AA252"/>
  <c r="AD252"/>
  <c r="J252"/>
  <c r="AA251"/>
  <c r="AD251"/>
  <c r="J251"/>
  <c r="AA250"/>
  <c r="AD250"/>
  <c r="J250"/>
  <c r="AA249"/>
  <c r="AD249"/>
  <c r="J249"/>
  <c r="AA248"/>
  <c r="AD248"/>
  <c r="J248"/>
  <c r="AA247"/>
  <c r="AD247"/>
  <c r="J247"/>
  <c r="AA246"/>
  <c r="AD246"/>
  <c r="J246"/>
  <c r="AA245"/>
  <c r="AD245"/>
  <c r="J245"/>
  <c r="AA244"/>
  <c r="AD244"/>
  <c r="J244"/>
  <c r="AA243"/>
  <c r="AD243"/>
  <c r="J243"/>
  <c r="AA242"/>
  <c r="AD242"/>
  <c r="J242"/>
  <c r="AA241"/>
  <c r="AD241"/>
  <c r="J241"/>
  <c r="AA240"/>
  <c r="AD240"/>
  <c r="J240"/>
  <c r="AA239"/>
  <c r="AD239"/>
  <c r="J239"/>
  <c r="AA238"/>
  <c r="AD238"/>
  <c r="J238"/>
  <c r="AA237"/>
  <c r="AD237"/>
  <c r="J237"/>
  <c r="AA236"/>
  <c r="AD236"/>
  <c r="J236"/>
  <c r="AA235"/>
  <c r="AD235"/>
  <c r="J235"/>
  <c r="AA234"/>
  <c r="AD234"/>
  <c r="J234"/>
  <c r="AA233"/>
  <c r="AD233"/>
  <c r="J233"/>
  <c r="AA232"/>
  <c r="AD232"/>
  <c r="J232"/>
  <c r="AA231"/>
  <c r="AD231"/>
  <c r="J231"/>
  <c r="AA230"/>
  <c r="AD230"/>
  <c r="J230"/>
  <c r="AA229"/>
  <c r="AD229"/>
  <c r="J229"/>
  <c r="AA228"/>
  <c r="AD228"/>
  <c r="J228"/>
  <c r="AA227"/>
  <c r="AD227"/>
  <c r="J227"/>
  <c r="AA226"/>
  <c r="AD226"/>
  <c r="J226"/>
  <c r="AA225"/>
  <c r="AD225"/>
  <c r="J225"/>
  <c r="AA224"/>
  <c r="AD224"/>
  <c r="J224"/>
  <c r="AA223"/>
  <c r="AD223"/>
  <c r="J223"/>
  <c r="AA222"/>
  <c r="AD222"/>
  <c r="J222"/>
  <c r="AA221"/>
  <c r="AD221"/>
  <c r="J221"/>
  <c r="AA220"/>
  <c r="AD220"/>
  <c r="J220"/>
  <c r="AA219"/>
  <c r="AD219"/>
  <c r="J219"/>
  <c r="AA218"/>
  <c r="AD218"/>
  <c r="J218"/>
  <c r="AA217"/>
  <c r="AD217"/>
  <c r="J217"/>
  <c r="AA216"/>
  <c r="AD216"/>
  <c r="J216"/>
  <c r="AA215"/>
  <c r="AD215"/>
  <c r="J215"/>
  <c r="AA214"/>
  <c r="AD214"/>
  <c r="J214"/>
  <c r="AA213"/>
  <c r="AD213"/>
  <c r="J213"/>
  <c r="AA212"/>
  <c r="AD212"/>
  <c r="J212"/>
  <c r="AA211"/>
  <c r="AD211"/>
  <c r="J211"/>
  <c r="AA210"/>
  <c r="AD210"/>
  <c r="J210"/>
  <c r="AA209"/>
  <c r="AD209"/>
  <c r="J209"/>
  <c r="AA208"/>
  <c r="AD208"/>
  <c r="J208"/>
  <c r="AA207"/>
  <c r="AD207"/>
  <c r="J207"/>
  <c r="AA206"/>
  <c r="AD206"/>
  <c r="J206"/>
  <c r="AA205"/>
  <c r="AD205"/>
  <c r="J205"/>
  <c r="AA204"/>
  <c r="AD204"/>
  <c r="J204"/>
  <c r="AA203"/>
  <c r="AD203"/>
  <c r="J203"/>
  <c r="AA202"/>
  <c r="AD202"/>
  <c r="J202"/>
  <c r="AA201"/>
  <c r="AD201"/>
  <c r="J201"/>
  <c r="AA200"/>
  <c r="AD200"/>
  <c r="J200"/>
  <c r="AA199"/>
  <c r="AD199"/>
  <c r="J199"/>
  <c r="AA198"/>
  <c r="AD198"/>
  <c r="J198"/>
  <c r="AA197"/>
  <c r="AD197"/>
  <c r="J197"/>
  <c r="AA196"/>
  <c r="AD196"/>
  <c r="J196"/>
  <c r="AA195"/>
  <c r="AD195"/>
  <c r="J195"/>
  <c r="AA194"/>
  <c r="AD194"/>
  <c r="J194"/>
  <c r="AA193"/>
  <c r="AD193"/>
  <c r="J193"/>
  <c r="AA192"/>
  <c r="AD192"/>
  <c r="J192"/>
  <c r="AA191"/>
  <c r="AD191"/>
  <c r="J191"/>
  <c r="AA190"/>
  <c r="AD190"/>
  <c r="J190"/>
  <c r="AA189"/>
  <c r="AD189"/>
  <c r="J189"/>
  <c r="AA188"/>
  <c r="AD188"/>
  <c r="J188"/>
  <c r="AA187"/>
  <c r="AD187"/>
  <c r="J187"/>
  <c r="AA186"/>
  <c r="AD186"/>
  <c r="J186"/>
  <c r="AA185"/>
  <c r="AD185"/>
  <c r="J185"/>
  <c r="AA184"/>
  <c r="AD184"/>
  <c r="J184"/>
  <c r="AA183"/>
  <c r="AD183"/>
  <c r="J183"/>
  <c r="AA182"/>
  <c r="AD182"/>
  <c r="J182"/>
  <c r="AA181"/>
  <c r="AD181"/>
  <c r="J181"/>
  <c r="AA180"/>
  <c r="AD180"/>
  <c r="J180"/>
  <c r="AA179"/>
  <c r="AD179"/>
  <c r="J179"/>
  <c r="AA178"/>
  <c r="AD178"/>
  <c r="J178"/>
  <c r="AA177"/>
  <c r="AD177"/>
  <c r="J177"/>
  <c r="AA176"/>
  <c r="AD176"/>
  <c r="J176"/>
  <c r="AA175"/>
  <c r="AD175"/>
  <c r="J175"/>
  <c r="AA174"/>
  <c r="AD174"/>
  <c r="J174"/>
  <c r="AA173"/>
  <c r="AD173"/>
  <c r="J173"/>
  <c r="AA172"/>
  <c r="AD172"/>
  <c r="J172"/>
  <c r="AA171"/>
  <c r="AD171"/>
  <c r="J171"/>
  <c r="AA170"/>
  <c r="AD170"/>
  <c r="J170"/>
  <c r="AA169"/>
  <c r="AD169"/>
  <c r="J169"/>
  <c r="AA168"/>
  <c r="AD168"/>
  <c r="J168"/>
  <c r="AA167"/>
  <c r="AD167"/>
  <c r="J167"/>
  <c r="AA166"/>
  <c r="AD166"/>
  <c r="J166"/>
  <c r="AA165"/>
  <c r="AD165"/>
  <c r="J165"/>
  <c r="AA164"/>
  <c r="AD164"/>
  <c r="J164"/>
  <c r="AA163"/>
  <c r="AD163"/>
  <c r="J163"/>
  <c r="AA162"/>
  <c r="AD162"/>
  <c r="J162"/>
  <c r="AA161"/>
  <c r="AD161"/>
  <c r="J161"/>
  <c r="AA160"/>
  <c r="AD160"/>
  <c r="J160"/>
  <c r="AA159"/>
  <c r="AD159"/>
  <c r="J159"/>
  <c r="AA158"/>
  <c r="AD158"/>
  <c r="J158"/>
  <c r="AA157"/>
  <c r="AD157"/>
  <c r="J157"/>
  <c r="AA156"/>
  <c r="AD156"/>
  <c r="J156"/>
  <c r="AA155"/>
  <c r="AD155"/>
  <c r="J155"/>
  <c r="AA154"/>
  <c r="AD154"/>
  <c r="J154"/>
  <c r="AA153"/>
  <c r="AD153"/>
  <c r="J153"/>
  <c r="AA152"/>
  <c r="AD152"/>
  <c r="J152"/>
  <c r="AA151"/>
  <c r="AD151"/>
  <c r="J151"/>
  <c r="AA150"/>
  <c r="AD150"/>
  <c r="J150"/>
  <c r="AA149"/>
  <c r="AD149"/>
  <c r="J149"/>
  <c r="AA148"/>
  <c r="AD148"/>
  <c r="J148"/>
  <c r="AA147"/>
  <c r="AD147"/>
  <c r="J147"/>
  <c r="AA146"/>
  <c r="AD146"/>
  <c r="J146"/>
  <c r="AA145"/>
  <c r="AD145"/>
  <c r="J145"/>
  <c r="AA144"/>
  <c r="AD144"/>
  <c r="J144"/>
  <c r="AA143"/>
  <c r="AD143"/>
  <c r="J143"/>
  <c r="AA142"/>
  <c r="AD142"/>
  <c r="J142"/>
  <c r="AA141"/>
  <c r="AD141"/>
  <c r="J141"/>
  <c r="AA140"/>
  <c r="AD140"/>
  <c r="J140"/>
  <c r="AA139"/>
  <c r="AD139"/>
  <c r="J139"/>
  <c r="AA138"/>
  <c r="AD138"/>
  <c r="J138"/>
  <c r="AA137"/>
  <c r="AD137"/>
  <c r="J137"/>
  <c r="AA136"/>
  <c r="AD136"/>
  <c r="J136"/>
  <c r="AA135"/>
  <c r="AD135"/>
  <c r="J135"/>
  <c r="AA134"/>
  <c r="AD134"/>
  <c r="J134"/>
  <c r="AA133"/>
  <c r="AD133"/>
  <c r="J133"/>
  <c r="AA132"/>
  <c r="AD132"/>
  <c r="J132"/>
  <c r="AA131"/>
  <c r="AD131"/>
  <c r="J131"/>
  <c r="AA130"/>
  <c r="AD130"/>
  <c r="J130"/>
  <c r="AA129"/>
  <c r="AD129"/>
  <c r="J129"/>
  <c r="AA128"/>
  <c r="AD128"/>
  <c r="J128"/>
  <c r="AA127"/>
  <c r="AD127"/>
  <c r="J127"/>
  <c r="AA126"/>
  <c r="AD126"/>
  <c r="J126"/>
  <c r="AA125"/>
  <c r="AD125"/>
  <c r="J125"/>
  <c r="AA124"/>
  <c r="AD124"/>
  <c r="J124"/>
  <c r="AA123"/>
  <c r="AD123"/>
  <c r="J123"/>
  <c r="AA122"/>
  <c r="AD122"/>
  <c r="J122"/>
  <c r="AA121"/>
  <c r="AD121"/>
  <c r="J121"/>
  <c r="AA120"/>
  <c r="AD120"/>
  <c r="J120"/>
  <c r="AA119"/>
  <c r="AD119"/>
  <c r="J119"/>
  <c r="AA118"/>
  <c r="AD118"/>
  <c r="J118"/>
  <c r="AA117"/>
  <c r="AD117"/>
  <c r="J117"/>
  <c r="AA116"/>
  <c r="AD116"/>
  <c r="J116"/>
  <c r="AA115"/>
  <c r="AD115"/>
  <c r="J115"/>
  <c r="AA114"/>
  <c r="AD114"/>
  <c r="J114"/>
  <c r="AA113"/>
  <c r="AD113"/>
  <c r="J113"/>
  <c r="AA112"/>
  <c r="AD112"/>
  <c r="J112"/>
  <c r="AA111"/>
  <c r="AD111"/>
  <c r="J111"/>
  <c r="AA110"/>
  <c r="AD110"/>
  <c r="J110"/>
  <c r="AA109"/>
  <c r="AD109"/>
  <c r="J109"/>
  <c r="AA108"/>
  <c r="AD108"/>
  <c r="J108"/>
  <c r="AA107"/>
  <c r="AD107"/>
  <c r="J107"/>
  <c r="AA106"/>
  <c r="AD106"/>
  <c r="J106"/>
  <c r="AA105"/>
  <c r="AD105"/>
  <c r="J105"/>
  <c r="AA104"/>
  <c r="AD104"/>
  <c r="J104"/>
  <c r="AA103"/>
  <c r="AD103"/>
  <c r="J103"/>
  <c r="AA102"/>
  <c r="AD102"/>
  <c r="J102"/>
  <c r="AA101"/>
  <c r="AD101"/>
  <c r="J101"/>
  <c r="AA100"/>
  <c r="AD100"/>
  <c r="J100"/>
  <c r="AA99"/>
  <c r="AD99"/>
  <c r="J99"/>
  <c r="AA98"/>
  <c r="AD98"/>
  <c r="J98"/>
  <c r="AA97"/>
  <c r="AD97"/>
  <c r="J97"/>
  <c r="AA96"/>
  <c r="AD96"/>
  <c r="J96"/>
  <c r="AA95"/>
  <c r="AD95"/>
  <c r="J95"/>
  <c r="AA94"/>
  <c r="AD94"/>
  <c r="J94"/>
  <c r="AA93"/>
  <c r="AD93"/>
  <c r="J93"/>
  <c r="AA92"/>
  <c r="AD92"/>
  <c r="J92"/>
  <c r="AA91"/>
  <c r="AD91"/>
  <c r="J91"/>
  <c r="AA90"/>
  <c r="AD90"/>
  <c r="J90"/>
  <c r="AA89"/>
  <c r="AD89"/>
  <c r="J89"/>
  <c r="AA88"/>
  <c r="AD88"/>
  <c r="J88"/>
  <c r="AA87"/>
  <c r="AD87"/>
  <c r="J87"/>
  <c r="AA86"/>
  <c r="AD86"/>
  <c r="J86"/>
  <c r="AA85"/>
  <c r="AD85"/>
  <c r="J85"/>
  <c r="AA84"/>
  <c r="AD84"/>
  <c r="J84"/>
  <c r="AA83"/>
  <c r="AD83"/>
  <c r="J83"/>
  <c r="AA82"/>
  <c r="AD82"/>
  <c r="J82"/>
  <c r="AA81"/>
  <c r="AD81"/>
  <c r="J81"/>
  <c r="AA80"/>
  <c r="AD80"/>
  <c r="J80"/>
  <c r="AA79"/>
  <c r="AD79"/>
  <c r="J79"/>
  <c r="AA78"/>
  <c r="AD78"/>
  <c r="J78"/>
  <c r="AA77"/>
  <c r="AD77"/>
  <c r="J77"/>
  <c r="AA76"/>
  <c r="AD76"/>
  <c r="J76"/>
  <c r="AA75"/>
  <c r="AD75"/>
  <c r="J75"/>
  <c r="AA74"/>
  <c r="AD74"/>
  <c r="J74"/>
  <c r="AA73"/>
  <c r="AD73"/>
  <c r="J73"/>
  <c r="AA72"/>
  <c r="AD72"/>
  <c r="J72"/>
  <c r="AA71"/>
  <c r="AD71"/>
  <c r="J71"/>
  <c r="AA70"/>
  <c r="AD70"/>
  <c r="J70"/>
  <c r="AA69"/>
  <c r="AD69"/>
  <c r="J69"/>
  <c r="AA68"/>
  <c r="AD68"/>
  <c r="J68"/>
  <c r="AA67"/>
  <c r="AD67"/>
  <c r="J67"/>
  <c r="AA66"/>
  <c r="AD66"/>
  <c r="J66"/>
  <c r="AA65"/>
  <c r="AD65"/>
  <c r="J65"/>
  <c r="AA64"/>
  <c r="AD64"/>
  <c r="J64"/>
  <c r="AA63"/>
  <c r="AD63"/>
  <c r="J63"/>
  <c r="AA62"/>
  <c r="AD62"/>
  <c r="J62"/>
  <c r="AA61"/>
  <c r="AD61"/>
  <c r="J61"/>
  <c r="AA60"/>
  <c r="AD60"/>
  <c r="J60"/>
  <c r="AA59"/>
  <c r="AD59"/>
  <c r="J59"/>
  <c r="AA58"/>
  <c r="AD58"/>
  <c r="J58"/>
  <c r="AA57"/>
  <c r="AD57"/>
  <c r="J57"/>
  <c r="AA56"/>
  <c r="AD56"/>
  <c r="J56"/>
  <c r="AA55"/>
  <c r="AD55"/>
  <c r="J55"/>
  <c r="AA54"/>
  <c r="AD54"/>
  <c r="J54"/>
  <c r="AA53"/>
  <c r="AD53"/>
  <c r="J53"/>
  <c r="AA52"/>
  <c r="AD52"/>
  <c r="J52"/>
  <c r="AA51"/>
  <c r="AD51"/>
  <c r="J51"/>
  <c r="AA50"/>
  <c r="AD50"/>
  <c r="J50"/>
  <c r="AA49"/>
  <c r="AD49"/>
  <c r="J49"/>
  <c r="AA48"/>
  <c r="AD48"/>
  <c r="J48"/>
  <c r="AA47"/>
  <c r="AD47"/>
  <c r="J47"/>
  <c r="AA46"/>
  <c r="AD46"/>
  <c r="J46"/>
  <c r="AA45"/>
  <c r="AD45"/>
  <c r="J45"/>
  <c r="AA44"/>
  <c r="AD44"/>
  <c r="J44"/>
  <c r="AA43"/>
  <c r="AD43"/>
  <c r="J43"/>
  <c r="AA42"/>
  <c r="AD42"/>
  <c r="J42"/>
  <c r="AA41"/>
  <c r="AD41"/>
  <c r="J41"/>
  <c r="AA40"/>
  <c r="AD40"/>
  <c r="J40"/>
  <c r="AA39"/>
  <c r="AD39"/>
  <c r="J39"/>
  <c r="AA38"/>
  <c r="AD38"/>
  <c r="J38"/>
  <c r="AA37"/>
  <c r="AD37"/>
  <c r="J37"/>
  <c r="AA36"/>
  <c r="AD36"/>
  <c r="J36"/>
  <c r="AA35"/>
  <c r="AD35"/>
  <c r="J35"/>
  <c r="AA34"/>
  <c r="AD34"/>
  <c r="J34"/>
  <c r="AA33"/>
  <c r="AD33"/>
  <c r="J33"/>
  <c r="AA32"/>
  <c r="AD32"/>
  <c r="J32"/>
  <c r="AA31"/>
  <c r="AD31"/>
  <c r="J31"/>
  <c r="AA30"/>
  <c r="AD30"/>
  <c r="J30"/>
  <c r="AA29"/>
  <c r="AD29"/>
  <c r="J29"/>
  <c r="AA28"/>
  <c r="AD28"/>
  <c r="J28"/>
  <c r="AA27"/>
  <c r="AD27"/>
  <c r="J27"/>
  <c r="AA26"/>
  <c r="AD26"/>
  <c r="J26"/>
  <c r="AA25"/>
  <c r="AD25"/>
  <c r="J25"/>
  <c r="AA24"/>
  <c r="AD24"/>
  <c r="J24"/>
  <c r="AA23"/>
  <c r="AD23"/>
  <c r="J23"/>
  <c r="AA22"/>
  <c r="AD22"/>
  <c r="J22"/>
  <c r="AA21"/>
  <c r="AD21"/>
  <c r="J21"/>
  <c r="AA20"/>
  <c r="AD20"/>
  <c r="J20"/>
  <c r="AA19"/>
  <c r="AD19"/>
  <c r="J19"/>
  <c r="AA18"/>
  <c r="AD18"/>
  <c r="J18"/>
  <c r="AA17"/>
  <c r="AD17"/>
  <c r="J17"/>
  <c r="G517"/>
  <c r="G516"/>
  <c r="G515"/>
  <c r="G514"/>
  <c r="G513"/>
  <c r="G512"/>
  <c r="G511"/>
  <c r="G510"/>
  <c r="G509"/>
  <c r="G508"/>
  <c r="G507"/>
  <c r="G506"/>
  <c r="G505"/>
  <c r="G504"/>
  <c r="G503"/>
  <c r="G502"/>
  <c r="G501"/>
  <c r="G500"/>
  <c r="G499"/>
  <c r="G498"/>
  <c r="G497"/>
  <c r="G496"/>
  <c r="G495"/>
  <c r="G494"/>
  <c r="G493"/>
  <c r="G492"/>
  <c r="G491"/>
  <c r="G490"/>
  <c r="G489"/>
  <c r="G488"/>
  <c r="G487"/>
  <c r="G486"/>
  <c r="G485"/>
  <c r="G484"/>
  <c r="G483"/>
  <c r="G482"/>
  <c r="G481"/>
  <c r="G480"/>
  <c r="G479"/>
  <c r="G478"/>
  <c r="N16"/>
  <c r="W16"/>
  <c r="N17"/>
  <c r="T16"/>
  <c r="N18"/>
  <c r="N19"/>
  <c r="N20"/>
  <c r="N21"/>
  <c r="N22"/>
  <c r="N23"/>
  <c r="N24"/>
  <c r="N25"/>
  <c r="N26"/>
  <c r="N27"/>
  <c r="N28"/>
  <c r="N29"/>
  <c r="N30"/>
  <c r="N31"/>
  <c r="N32"/>
  <c r="N33"/>
  <c r="N34"/>
  <c r="N35"/>
  <c r="N36"/>
  <c r="N37"/>
  <c r="N38"/>
  <c r="N39"/>
  <c r="N40"/>
  <c r="N41"/>
  <c r="N42"/>
  <c r="N43"/>
  <c r="N44"/>
  <c r="N45"/>
  <c r="N46"/>
  <c r="N47"/>
  <c r="N48"/>
  <c r="N49"/>
  <c r="N50"/>
  <c r="N51"/>
  <c r="N52"/>
  <c r="N53"/>
  <c r="N54"/>
  <c r="N55"/>
  <c r="N56"/>
  <c r="N57"/>
  <c r="N58"/>
  <c r="N59"/>
  <c r="N60"/>
  <c r="N61"/>
  <c r="N62"/>
  <c r="N63"/>
  <c r="N64"/>
  <c r="N65"/>
  <c r="N66"/>
  <c r="N67"/>
  <c r="N68"/>
  <c r="N69"/>
  <c r="N70"/>
  <c r="N71"/>
  <c r="N72"/>
  <c r="N73"/>
  <c r="N74"/>
  <c r="N75"/>
  <c r="N76"/>
  <c r="N77"/>
  <c r="N78"/>
  <c r="N79"/>
  <c r="N80"/>
  <c r="N81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N102"/>
  <c r="N103"/>
  <c r="N104"/>
  <c r="N105"/>
  <c r="N106"/>
  <c r="N107"/>
  <c r="N108"/>
  <c r="N109"/>
  <c r="N110"/>
  <c r="N111"/>
  <c r="N112"/>
  <c r="N113"/>
  <c r="N114"/>
  <c r="N115"/>
  <c r="N116"/>
  <c r="N117"/>
  <c r="N118"/>
  <c r="N119"/>
  <c r="N120"/>
  <c r="N121"/>
  <c r="N122"/>
  <c r="N123"/>
  <c r="N124"/>
  <c r="N125"/>
  <c r="N126"/>
  <c r="N127"/>
  <c r="N128"/>
  <c r="N129"/>
  <c r="N130"/>
  <c r="N131"/>
  <c r="N132"/>
  <c r="N133"/>
  <c r="N134"/>
  <c r="N135"/>
  <c r="N136"/>
  <c r="N137"/>
  <c r="N138"/>
  <c r="N139"/>
  <c r="N140"/>
  <c r="N141"/>
  <c r="N142"/>
  <c r="N143"/>
  <c r="N144"/>
  <c r="N145"/>
  <c r="N146"/>
  <c r="N147"/>
  <c r="N148"/>
  <c r="N149"/>
  <c r="N150"/>
  <c r="N151"/>
  <c r="N152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76"/>
  <c r="N177"/>
  <c r="N178"/>
  <c r="N179"/>
  <c r="N180"/>
  <c r="N181"/>
  <c r="N182"/>
  <c r="N183"/>
  <c r="N184"/>
  <c r="N185"/>
  <c r="N186"/>
  <c r="N187"/>
  <c r="N188"/>
  <c r="N189"/>
  <c r="N190"/>
  <c r="N191"/>
  <c r="N192"/>
  <c r="N193"/>
  <c r="N194"/>
  <c r="N195"/>
  <c r="N196"/>
  <c r="N197"/>
  <c r="N198"/>
  <c r="N199"/>
  <c r="N200"/>
  <c r="N201"/>
  <c r="N202"/>
  <c r="N203"/>
  <c r="N204"/>
  <c r="N205"/>
  <c r="N206"/>
  <c r="N207"/>
  <c r="N208"/>
  <c r="N209"/>
  <c r="N210"/>
  <c r="N211"/>
  <c r="N212"/>
  <c r="N213"/>
  <c r="N214"/>
  <c r="N215"/>
  <c r="N216"/>
  <c r="N217"/>
  <c r="N218"/>
  <c r="N219"/>
  <c r="N220"/>
  <c r="N221"/>
  <c r="N222"/>
  <c r="N223"/>
  <c r="N224"/>
  <c r="N225"/>
  <c r="N226"/>
  <c r="N227"/>
  <c r="N228"/>
  <c r="N229"/>
  <c r="N230"/>
  <c r="N231"/>
  <c r="N232"/>
  <c r="N233"/>
  <c r="N234"/>
  <c r="N235"/>
  <c r="N236"/>
  <c r="N237"/>
  <c r="N238"/>
  <c r="N239"/>
  <c r="N240"/>
  <c r="N241"/>
  <c r="N242"/>
  <c r="N243"/>
  <c r="N244"/>
  <c r="N245"/>
  <c r="N246"/>
  <c r="N247"/>
  <c r="N248"/>
  <c r="N249"/>
  <c r="N250"/>
  <c r="N251"/>
  <c r="N252"/>
  <c r="N253"/>
  <c r="N254"/>
  <c r="N255"/>
  <c r="N256"/>
  <c r="N257"/>
  <c r="N258"/>
  <c r="N259"/>
  <c r="N260"/>
  <c r="N261"/>
  <c r="N262"/>
  <c r="N263"/>
  <c r="N264"/>
  <c r="N265"/>
  <c r="N266"/>
  <c r="N267"/>
  <c r="N268"/>
  <c r="N269"/>
  <c r="N270"/>
  <c r="N271"/>
  <c r="N272"/>
  <c r="N273"/>
  <c r="N274"/>
  <c r="N275"/>
  <c r="N276"/>
  <c r="N277"/>
  <c r="N278"/>
  <c r="N279"/>
  <c r="N280"/>
  <c r="N281"/>
  <c r="N282"/>
  <c r="N283"/>
  <c r="N284"/>
  <c r="N285"/>
  <c r="N286"/>
  <c r="N287"/>
  <c r="N288"/>
  <c r="N289"/>
  <c r="N290"/>
  <c r="N291"/>
  <c r="N292"/>
  <c r="N293"/>
  <c r="N294"/>
  <c r="N295"/>
  <c r="N296"/>
  <c r="N297"/>
  <c r="N298"/>
  <c r="N299"/>
  <c r="N300"/>
  <c r="N301"/>
  <c r="N302"/>
  <c r="N303"/>
  <c r="N304"/>
  <c r="N305"/>
  <c r="N306"/>
  <c r="N307"/>
  <c r="N308"/>
  <c r="N309"/>
  <c r="N310"/>
  <c r="N311"/>
  <c r="N312"/>
  <c r="N313"/>
  <c r="N314"/>
  <c r="N315"/>
  <c r="N316"/>
  <c r="N317"/>
  <c r="N318"/>
  <c r="N319"/>
  <c r="N320"/>
  <c r="N321"/>
  <c r="N322"/>
  <c r="N323"/>
  <c r="N324"/>
  <c r="N325"/>
  <c r="N326"/>
  <c r="N327"/>
  <c r="N328"/>
  <c r="N329"/>
  <c r="N330"/>
  <c r="N331"/>
  <c r="N332"/>
  <c r="N333"/>
  <c r="N334"/>
  <c r="N335"/>
  <c r="N336"/>
  <c r="N337"/>
  <c r="N338"/>
  <c r="N339"/>
  <c r="N340"/>
  <c r="N341"/>
  <c r="N342"/>
  <c r="N343"/>
  <c r="N344"/>
  <c r="N345"/>
  <c r="N346"/>
  <c r="N347"/>
  <c r="N348"/>
  <c r="N349"/>
  <c r="N350"/>
  <c r="N351"/>
  <c r="N352"/>
  <c r="N353"/>
  <c r="N354"/>
  <c r="N355"/>
  <c r="N356"/>
  <c r="N357"/>
  <c r="N358"/>
  <c r="N359"/>
  <c r="N360"/>
  <c r="N361"/>
  <c r="N362"/>
  <c r="N363"/>
  <c r="N364"/>
  <c r="N365"/>
  <c r="N366"/>
  <c r="N367"/>
  <c r="N368"/>
  <c r="N369"/>
  <c r="N370"/>
  <c r="N371"/>
  <c r="N372"/>
  <c r="N373"/>
  <c r="N374"/>
  <c r="N375"/>
  <c r="N376"/>
  <c r="N377"/>
  <c r="N378"/>
  <c r="N379"/>
  <c r="N380"/>
  <c r="N381"/>
  <c r="N382"/>
  <c r="N383"/>
  <c r="N384"/>
  <c r="N385"/>
  <c r="N386"/>
  <c r="N387"/>
  <c r="N388"/>
  <c r="N389"/>
  <c r="N390"/>
  <c r="N391"/>
  <c r="N392"/>
  <c r="N393"/>
  <c r="N394"/>
  <c r="N395"/>
  <c r="N396"/>
  <c r="N397"/>
  <c r="N398"/>
  <c r="N399"/>
  <c r="N400"/>
  <c r="N401"/>
  <c r="N402"/>
  <c r="N403"/>
  <c r="N404"/>
  <c r="N405"/>
  <c r="N406"/>
  <c r="N407"/>
  <c r="N408"/>
  <c r="N409"/>
  <c r="N410"/>
  <c r="N411"/>
  <c r="N412"/>
  <c r="N413"/>
  <c r="N414"/>
  <c r="N415"/>
  <c r="N416"/>
  <c r="N417"/>
  <c r="N418"/>
  <c r="N419"/>
  <c r="N420"/>
  <c r="N421"/>
  <c r="N422"/>
  <c r="N423"/>
  <c r="N424"/>
  <c r="N425"/>
  <c r="N426"/>
  <c r="N427"/>
  <c r="N428"/>
  <c r="N429"/>
  <c r="N430"/>
  <c r="N431"/>
  <c r="N432"/>
  <c r="N433"/>
  <c r="N434"/>
  <c r="N435"/>
  <c r="N436"/>
  <c r="N437"/>
  <c r="N438"/>
  <c r="N439"/>
  <c r="N440"/>
  <c r="N441"/>
  <c r="N442"/>
  <c r="N443"/>
  <c r="N444"/>
  <c r="N445"/>
  <c r="N446"/>
  <c r="N447"/>
  <c r="N448"/>
  <c r="N449"/>
  <c r="N450"/>
  <c r="N451"/>
  <c r="N452"/>
  <c r="N453"/>
  <c r="N454"/>
  <c r="N455"/>
  <c r="N456"/>
  <c r="N457"/>
  <c r="N458"/>
  <c r="N459"/>
  <c r="N460"/>
  <c r="N461"/>
  <c r="N462"/>
  <c r="N463"/>
  <c r="N464"/>
  <c r="N465"/>
  <c r="N466"/>
  <c r="N467"/>
  <c r="N468"/>
  <c r="N469"/>
  <c r="N470"/>
  <c r="N471"/>
  <c r="N472"/>
  <c r="N473"/>
  <c r="N474"/>
  <c r="N475"/>
  <c r="N476"/>
  <c r="N477"/>
  <c r="N478"/>
  <c r="N479"/>
  <c r="N480"/>
  <c r="N481"/>
  <c r="N482"/>
  <c r="N483"/>
  <c r="N484"/>
  <c r="N485"/>
  <c r="N486"/>
  <c r="N487"/>
  <c r="N488"/>
  <c r="N489"/>
  <c r="N490"/>
  <c r="N491"/>
  <c r="N492"/>
  <c r="N493"/>
  <c r="N494"/>
  <c r="N495"/>
  <c r="N496"/>
  <c r="N497"/>
  <c r="N498"/>
  <c r="N499"/>
  <c r="N500"/>
  <c r="N501"/>
  <c r="N502"/>
  <c r="N503"/>
  <c r="N504"/>
  <c r="N505"/>
  <c r="N506"/>
  <c r="N507"/>
  <c r="N508"/>
  <c r="N509"/>
  <c r="N510"/>
  <c r="N511"/>
  <c r="N512"/>
  <c r="N513"/>
  <c r="N514"/>
  <c r="N515"/>
  <c r="N516"/>
  <c r="N517"/>
  <c r="T17"/>
  <c r="T18"/>
  <c r="W17"/>
  <c r="T19"/>
  <c r="W18"/>
  <c r="T20"/>
  <c r="W19"/>
  <c r="T21"/>
  <c r="W20"/>
  <c r="T22"/>
  <c r="W21"/>
  <c r="T23"/>
  <c r="W22"/>
  <c r="T24"/>
  <c r="W23"/>
  <c r="T25"/>
  <c r="W24"/>
  <c r="T26"/>
  <c r="W25"/>
  <c r="T27"/>
  <c r="W26"/>
  <c r="T28"/>
  <c r="W27"/>
  <c r="T29"/>
  <c r="W28"/>
  <c r="T30"/>
  <c r="W29"/>
  <c r="T31"/>
  <c r="W30"/>
  <c r="T32"/>
  <c r="W31"/>
  <c r="T33"/>
  <c r="W32"/>
  <c r="T34"/>
  <c r="W33"/>
  <c r="T35"/>
  <c r="W34"/>
  <c r="T36"/>
  <c r="W35"/>
  <c r="T37"/>
  <c r="W36"/>
  <c r="T38"/>
  <c r="W37"/>
  <c r="T39"/>
  <c r="W38"/>
  <c r="T40"/>
  <c r="W39"/>
  <c r="T41"/>
  <c r="W40"/>
  <c r="T42"/>
  <c r="W41"/>
  <c r="T43"/>
  <c r="W42"/>
  <c r="T44"/>
  <c r="W43"/>
  <c r="T45"/>
  <c r="W44"/>
  <c r="T46"/>
  <c r="W45"/>
  <c r="T47"/>
  <c r="W46"/>
  <c r="T48"/>
  <c r="W47"/>
  <c r="T49"/>
  <c r="W48"/>
  <c r="T50"/>
  <c r="W49"/>
  <c r="T51"/>
  <c r="W50"/>
  <c r="T52"/>
  <c r="W51"/>
  <c r="T53"/>
  <c r="W52"/>
  <c r="T54"/>
  <c r="W53"/>
  <c r="T55"/>
  <c r="W54"/>
  <c r="T56"/>
  <c r="W55"/>
  <c r="T57"/>
  <c r="W56"/>
  <c r="T58"/>
  <c r="W57"/>
  <c r="T59"/>
  <c r="W58"/>
  <c r="T60"/>
  <c r="W59"/>
  <c r="T61"/>
  <c r="W60"/>
  <c r="T62"/>
  <c r="W61"/>
  <c r="T63"/>
  <c r="W62"/>
  <c r="T64"/>
  <c r="W63"/>
  <c r="T65"/>
  <c r="W64"/>
  <c r="T66"/>
  <c r="W65"/>
  <c r="T67"/>
  <c r="W66"/>
  <c r="T68"/>
  <c r="W67"/>
  <c r="T69"/>
  <c r="W68"/>
  <c r="T70"/>
  <c r="W69"/>
  <c r="T71"/>
  <c r="W70"/>
  <c r="T72"/>
  <c r="W71"/>
  <c r="T73"/>
  <c r="W72"/>
  <c r="T74"/>
  <c r="W73"/>
  <c r="T75"/>
  <c r="W74"/>
  <c r="T76"/>
  <c r="W75"/>
  <c r="T77"/>
  <c r="W76"/>
  <c r="T78"/>
  <c r="W77"/>
  <c r="T79"/>
  <c r="W78"/>
  <c r="T80"/>
  <c r="W79"/>
  <c r="T81"/>
  <c r="W80"/>
  <c r="T82"/>
  <c r="W81"/>
  <c r="T83"/>
  <c r="W82"/>
  <c r="T84"/>
  <c r="W83"/>
  <c r="T85"/>
  <c r="W84"/>
  <c r="T86"/>
  <c r="W85"/>
  <c r="T87"/>
  <c r="W86"/>
  <c r="T88"/>
  <c r="W87"/>
  <c r="T89"/>
  <c r="W88"/>
  <c r="T90"/>
  <c r="W89"/>
  <c r="T91"/>
  <c r="W90"/>
  <c r="T92"/>
  <c r="W91"/>
  <c r="T93"/>
  <c r="W92"/>
  <c r="T94"/>
  <c r="W93"/>
  <c r="T95"/>
  <c r="W94"/>
  <c r="T96"/>
  <c r="W95"/>
  <c r="T97"/>
  <c r="W96"/>
  <c r="T98"/>
  <c r="W97"/>
  <c r="T99"/>
  <c r="W98"/>
  <c r="T100"/>
  <c r="W99"/>
  <c r="T101"/>
  <c r="W100"/>
  <c r="T102"/>
  <c r="W101"/>
  <c r="T103"/>
  <c r="W102"/>
  <c r="T104"/>
  <c r="W103"/>
  <c r="T105"/>
  <c r="W104"/>
  <c r="T106"/>
  <c r="W105"/>
  <c r="T107"/>
  <c r="W106"/>
  <c r="T108"/>
  <c r="W107"/>
  <c r="T109"/>
  <c r="W108"/>
  <c r="T110"/>
  <c r="W109"/>
  <c r="T111"/>
  <c r="W110"/>
  <c r="T112"/>
  <c r="W111"/>
  <c r="T113"/>
  <c r="W112"/>
  <c r="T114"/>
  <c r="W113"/>
  <c r="T115"/>
  <c r="W114"/>
  <c r="T116"/>
  <c r="W115"/>
  <c r="T117"/>
  <c r="W116"/>
  <c r="T118"/>
  <c r="W117"/>
  <c r="T119"/>
  <c r="W118"/>
  <c r="T120"/>
  <c r="W119"/>
  <c r="T121"/>
  <c r="W120"/>
  <c r="T122"/>
  <c r="W121"/>
  <c r="T123"/>
  <c r="W122"/>
  <c r="T124"/>
  <c r="W123"/>
  <c r="T125"/>
  <c r="W124"/>
  <c r="T126"/>
  <c r="W125"/>
  <c r="T127"/>
  <c r="W126"/>
  <c r="T128"/>
  <c r="W127"/>
  <c r="T129"/>
  <c r="W128"/>
  <c r="T130"/>
  <c r="W129"/>
  <c r="T131"/>
  <c r="W130"/>
  <c r="T132"/>
  <c r="W131"/>
  <c r="T133"/>
  <c r="W132"/>
  <c r="T134"/>
  <c r="W133"/>
  <c r="T135"/>
  <c r="W134"/>
  <c r="T136"/>
  <c r="W135"/>
  <c r="T137"/>
  <c r="W136"/>
  <c r="T138"/>
  <c r="W137"/>
  <c r="T139"/>
  <c r="W138"/>
  <c r="T140"/>
  <c r="W139"/>
  <c r="T141"/>
  <c r="W140"/>
  <c r="T142"/>
  <c r="W141"/>
  <c r="T143"/>
  <c r="W142"/>
  <c r="T144"/>
  <c r="W143"/>
  <c r="T145"/>
  <c r="W144"/>
  <c r="T146"/>
  <c r="W145"/>
  <c r="T147"/>
  <c r="W146"/>
  <c r="T148"/>
  <c r="W147"/>
  <c r="T149"/>
  <c r="W148"/>
  <c r="T150"/>
  <c r="W149"/>
  <c r="T151"/>
  <c r="W150"/>
  <c r="T152"/>
  <c r="W151"/>
  <c r="T153"/>
  <c r="W152"/>
  <c r="T154"/>
  <c r="W153"/>
  <c r="T155"/>
  <c r="W154"/>
  <c r="T156"/>
  <c r="W155"/>
  <c r="T157"/>
  <c r="W156"/>
  <c r="T158"/>
  <c r="W157"/>
  <c r="T159"/>
  <c r="W158"/>
  <c r="T160"/>
  <c r="W159"/>
  <c r="T161"/>
  <c r="W160"/>
  <c r="T162"/>
  <c r="W161"/>
  <c r="T163"/>
  <c r="W162"/>
  <c r="T164"/>
  <c r="W163"/>
  <c r="T165"/>
  <c r="W164"/>
  <c r="T166"/>
  <c r="W165"/>
  <c r="T167"/>
  <c r="W166"/>
  <c r="T168"/>
  <c r="W167"/>
  <c r="T169"/>
  <c r="W168"/>
  <c r="T170"/>
  <c r="W169"/>
  <c r="T171"/>
  <c r="W170"/>
  <c r="T172"/>
  <c r="W171"/>
  <c r="T173"/>
  <c r="W172"/>
  <c r="T174"/>
  <c r="W173"/>
  <c r="T175"/>
  <c r="W174"/>
  <c r="T176"/>
  <c r="W175"/>
  <c r="T177"/>
  <c r="W176"/>
  <c r="T178"/>
  <c r="W177"/>
  <c r="T179"/>
  <c r="W178"/>
  <c r="T180"/>
  <c r="W179"/>
  <c r="T181"/>
  <c r="W180"/>
  <c r="T182"/>
  <c r="W181"/>
  <c r="T183"/>
  <c r="W182"/>
  <c r="T184"/>
  <c r="W183"/>
  <c r="T185"/>
  <c r="W184"/>
  <c r="T186"/>
  <c r="W185"/>
  <c r="T187"/>
  <c r="W186"/>
  <c r="T188"/>
  <c r="W187"/>
  <c r="T189"/>
  <c r="W188"/>
  <c r="T190"/>
  <c r="W189"/>
  <c r="T191"/>
  <c r="W190"/>
  <c r="T192"/>
  <c r="W191"/>
  <c r="T193"/>
  <c r="W192"/>
  <c r="T194"/>
  <c r="W193"/>
  <c r="T195"/>
  <c r="W194"/>
  <c r="T196"/>
  <c r="W195"/>
  <c r="T197"/>
  <c r="W196"/>
  <c r="T198"/>
  <c r="W197"/>
  <c r="T199"/>
  <c r="W198"/>
  <c r="T200"/>
  <c r="W199"/>
  <c r="T201"/>
  <c r="W200"/>
  <c r="T202"/>
  <c r="W201"/>
  <c r="T203"/>
  <c r="W202"/>
  <c r="T204"/>
  <c r="W203"/>
  <c r="T205"/>
  <c r="W204"/>
  <c r="T206"/>
  <c r="W205"/>
  <c r="T207"/>
  <c r="W206"/>
  <c r="T208"/>
  <c r="W207"/>
  <c r="T209"/>
  <c r="W208"/>
  <c r="T210"/>
  <c r="W209"/>
  <c r="T211"/>
  <c r="W210"/>
  <c r="T212"/>
  <c r="W211"/>
  <c r="T213"/>
  <c r="W212"/>
  <c r="T214"/>
  <c r="W213"/>
  <c r="T215"/>
  <c r="W214"/>
  <c r="T216"/>
  <c r="W215"/>
  <c r="T217"/>
  <c r="W216"/>
  <c r="T218"/>
  <c r="W217"/>
  <c r="T219"/>
  <c r="W218"/>
  <c r="T220"/>
  <c r="W219"/>
  <c r="T221"/>
  <c r="W220"/>
  <c r="T222"/>
  <c r="W221"/>
  <c r="T223"/>
  <c r="W222"/>
  <c r="T224"/>
  <c r="W223"/>
  <c r="T225"/>
  <c r="W224"/>
  <c r="T226"/>
  <c r="W225"/>
  <c r="T227"/>
  <c r="W226"/>
  <c r="T228"/>
  <c r="W227"/>
  <c r="T229"/>
  <c r="W228"/>
  <c r="T230"/>
  <c r="W229"/>
  <c r="T231"/>
  <c r="W230"/>
  <c r="T232"/>
  <c r="W231"/>
  <c r="T233"/>
  <c r="W232"/>
  <c r="T234"/>
  <c r="W233"/>
  <c r="T235"/>
  <c r="W234"/>
  <c r="T236"/>
  <c r="W235"/>
  <c r="T237"/>
  <c r="W236"/>
  <c r="T238"/>
  <c r="W237"/>
  <c r="T239"/>
  <c r="W238"/>
  <c r="T240"/>
  <c r="W239"/>
  <c r="T241"/>
  <c r="W240"/>
  <c r="T242"/>
  <c r="W241"/>
  <c r="T243"/>
  <c r="W242"/>
  <c r="T244"/>
  <c r="W243"/>
  <c r="T245"/>
  <c r="W244"/>
  <c r="T246"/>
  <c r="W245"/>
  <c r="T247"/>
  <c r="W246"/>
  <c r="T248"/>
  <c r="W247"/>
  <c r="T249"/>
  <c r="W248"/>
  <c r="T250"/>
  <c r="W249"/>
  <c r="T251"/>
  <c r="W250"/>
  <c r="T252"/>
  <c r="W251"/>
  <c r="T253"/>
  <c r="W252"/>
  <c r="T254"/>
  <c r="W253"/>
  <c r="T255"/>
  <c r="W254"/>
  <c r="T256"/>
  <c r="W255"/>
  <c r="T257"/>
  <c r="W256"/>
  <c r="T258"/>
  <c r="W257"/>
  <c r="T259"/>
  <c r="W258"/>
  <c r="T260"/>
  <c r="W259"/>
  <c r="T261"/>
  <c r="W260"/>
  <c r="T262"/>
  <c r="W261"/>
  <c r="T263"/>
  <c r="W262"/>
  <c r="T264"/>
  <c r="W263"/>
  <c r="T265"/>
  <c r="W264"/>
  <c r="T266"/>
  <c r="W265"/>
  <c r="T267"/>
  <c r="W266"/>
  <c r="T268"/>
  <c r="W267"/>
  <c r="T269"/>
  <c r="W268"/>
  <c r="T270"/>
  <c r="W269"/>
  <c r="T271"/>
  <c r="W270"/>
  <c r="T272"/>
  <c r="W271"/>
  <c r="T273"/>
  <c r="W272"/>
  <c r="T274"/>
  <c r="W273"/>
  <c r="T275"/>
  <c r="W274"/>
  <c r="T276"/>
  <c r="W275"/>
  <c r="T277"/>
  <c r="W276"/>
  <c r="T278"/>
  <c r="W277"/>
  <c r="T279"/>
  <c r="W278"/>
  <c r="T280"/>
  <c r="W279"/>
  <c r="T281"/>
  <c r="W280"/>
  <c r="T282"/>
  <c r="W281"/>
  <c r="T283"/>
  <c r="W282"/>
  <c r="T284"/>
  <c r="W283"/>
  <c r="T285"/>
  <c r="W284"/>
  <c r="T286"/>
  <c r="W285"/>
  <c r="T287"/>
  <c r="W286"/>
  <c r="T288"/>
  <c r="W287"/>
  <c r="T289"/>
  <c r="W288"/>
  <c r="T290"/>
  <c r="W289"/>
  <c r="T291"/>
  <c r="W290"/>
  <c r="T292"/>
  <c r="W291"/>
  <c r="T293"/>
  <c r="W292"/>
  <c r="T294"/>
  <c r="W293"/>
  <c r="T295"/>
  <c r="W294"/>
  <c r="T296"/>
  <c r="W295"/>
  <c r="T297"/>
  <c r="W296"/>
  <c r="T298"/>
  <c r="W297"/>
  <c r="T299"/>
  <c r="W298"/>
  <c r="T300"/>
  <c r="W299"/>
  <c r="T301"/>
  <c r="W300"/>
  <c r="T302"/>
  <c r="W301"/>
  <c r="T303"/>
  <c r="W302"/>
  <c r="T304"/>
  <c r="W303"/>
  <c r="T305"/>
  <c r="W304"/>
  <c r="T306"/>
  <c r="W305"/>
  <c r="T307"/>
  <c r="W306"/>
  <c r="T308"/>
  <c r="W307"/>
  <c r="T309"/>
  <c r="W308"/>
  <c r="T310"/>
  <c r="W309"/>
  <c r="T311"/>
  <c r="W310"/>
  <c r="T312"/>
  <c r="W311"/>
  <c r="T313"/>
  <c r="W312"/>
  <c r="T314"/>
  <c r="W313"/>
  <c r="T315"/>
  <c r="W314"/>
  <c r="T316"/>
  <c r="W315"/>
  <c r="T317"/>
  <c r="W316"/>
  <c r="T318"/>
  <c r="W317"/>
  <c r="T319"/>
  <c r="W318"/>
  <c r="T320"/>
  <c r="W319"/>
  <c r="T321"/>
  <c r="W320"/>
  <c r="T322"/>
  <c r="W321"/>
  <c r="T323"/>
  <c r="W322"/>
  <c r="T324"/>
  <c r="W323"/>
  <c r="T325"/>
  <c r="W324"/>
  <c r="T326"/>
  <c r="W325"/>
  <c r="T327"/>
  <c r="W326"/>
  <c r="T328"/>
  <c r="W327"/>
  <c r="T329"/>
  <c r="W328"/>
  <c r="T330"/>
  <c r="W329"/>
  <c r="T331"/>
  <c r="W330"/>
  <c r="T332"/>
  <c r="W331"/>
  <c r="T333"/>
  <c r="W332"/>
  <c r="T334"/>
  <c r="W333"/>
  <c r="T335"/>
  <c r="W334"/>
  <c r="T336"/>
  <c r="W335"/>
  <c r="T337"/>
  <c r="W336"/>
  <c r="T338"/>
  <c r="W337"/>
  <c r="T339"/>
  <c r="W338"/>
  <c r="T340"/>
  <c r="W339"/>
  <c r="T341"/>
  <c r="W340"/>
  <c r="T342"/>
  <c r="W341"/>
  <c r="T343"/>
  <c r="W342"/>
  <c r="T344"/>
  <c r="W343"/>
  <c r="T345"/>
  <c r="W344"/>
  <c r="T346"/>
  <c r="W345"/>
  <c r="T347"/>
  <c r="W346"/>
  <c r="T348"/>
  <c r="W347"/>
  <c r="T349"/>
  <c r="W348"/>
  <c r="T350"/>
  <c r="W349"/>
  <c r="T351"/>
  <c r="W350"/>
  <c r="T352"/>
  <c r="W351"/>
  <c r="T353"/>
  <c r="W352"/>
  <c r="T354"/>
  <c r="W353"/>
  <c r="T355"/>
  <c r="W354"/>
  <c r="T356"/>
  <c r="W355"/>
  <c r="T357"/>
  <c r="W356"/>
  <c r="T358"/>
  <c r="W357"/>
  <c r="T359"/>
  <c r="W358"/>
  <c r="T360"/>
  <c r="W359"/>
  <c r="T361"/>
  <c r="W360"/>
  <c r="T362"/>
  <c r="W361"/>
  <c r="T363"/>
  <c r="W362"/>
  <c r="T364"/>
  <c r="W363"/>
  <c r="T365"/>
  <c r="W364"/>
  <c r="T366"/>
  <c r="W365"/>
  <c r="T367"/>
  <c r="W366"/>
  <c r="T368"/>
  <c r="W367"/>
  <c r="T369"/>
  <c r="W368"/>
  <c r="T370"/>
  <c r="W369"/>
  <c r="T371"/>
  <c r="W370"/>
  <c r="T372"/>
  <c r="W371"/>
  <c r="T373"/>
  <c r="W372"/>
  <c r="T374"/>
  <c r="W373"/>
  <c r="T375"/>
  <c r="W374"/>
  <c r="T376"/>
  <c r="W375"/>
  <c r="T377"/>
  <c r="W376"/>
  <c r="T378"/>
  <c r="W377"/>
  <c r="T379"/>
  <c r="W378"/>
  <c r="T380"/>
  <c r="W379"/>
  <c r="T381"/>
  <c r="W380"/>
  <c r="T382"/>
  <c r="W381"/>
  <c r="T383"/>
  <c r="W382"/>
  <c r="T384"/>
  <c r="W383"/>
  <c r="T385"/>
  <c r="W384"/>
  <c r="T386"/>
  <c r="W385"/>
  <c r="T387"/>
  <c r="W386"/>
  <c r="T388"/>
  <c r="W387"/>
  <c r="T389"/>
  <c r="W388"/>
  <c r="T390"/>
  <c r="W389"/>
  <c r="T391"/>
  <c r="W390"/>
  <c r="T392"/>
  <c r="W391"/>
  <c r="T393"/>
  <c r="W392"/>
  <c r="T394"/>
  <c r="W393"/>
  <c r="T395"/>
  <c r="W394"/>
  <c r="T396"/>
  <c r="W395"/>
  <c r="T397"/>
  <c r="W396"/>
  <c r="T398"/>
  <c r="W397"/>
  <c r="T399"/>
  <c r="W398"/>
  <c r="T400"/>
  <c r="W399"/>
  <c r="T401"/>
  <c r="W400"/>
  <c r="T402"/>
  <c r="W401"/>
  <c r="T403"/>
  <c r="W402"/>
  <c r="T404"/>
  <c r="W403"/>
  <c r="T405"/>
  <c r="W404"/>
  <c r="T406"/>
  <c r="W405"/>
  <c r="T407"/>
  <c r="W406"/>
  <c r="T408"/>
  <c r="W407"/>
  <c r="T409"/>
  <c r="W408"/>
  <c r="T410"/>
  <c r="W409"/>
  <c r="T411"/>
  <c r="W410"/>
  <c r="T412"/>
  <c r="W411"/>
  <c r="T413"/>
  <c r="W412"/>
  <c r="T414"/>
  <c r="W413"/>
  <c r="T415"/>
  <c r="W414"/>
  <c r="T416"/>
  <c r="W415"/>
  <c r="T417"/>
  <c r="W416"/>
  <c r="T418"/>
  <c r="W417"/>
  <c r="T419"/>
  <c r="W418"/>
  <c r="T420"/>
  <c r="W419"/>
  <c r="T421"/>
  <c r="W420"/>
  <c r="T422"/>
  <c r="W421"/>
  <c r="T423"/>
  <c r="W422"/>
  <c r="T424"/>
  <c r="W423"/>
  <c r="T425"/>
  <c r="W424"/>
  <c r="T426"/>
  <c r="W425"/>
  <c r="T427"/>
  <c r="W426"/>
  <c r="T428"/>
  <c r="W427"/>
  <c r="T429"/>
  <c r="W428"/>
  <c r="T430"/>
  <c r="W429"/>
  <c r="T431"/>
  <c r="W430"/>
  <c r="T432"/>
  <c r="W431"/>
  <c r="T433"/>
  <c r="W432"/>
  <c r="T434"/>
  <c r="W433"/>
  <c r="T435"/>
  <c r="W434"/>
  <c r="T436"/>
  <c r="W435"/>
  <c r="T437"/>
  <c r="W436"/>
  <c r="T438"/>
  <c r="W437"/>
  <c r="T439"/>
  <c r="W438"/>
  <c r="T440"/>
  <c r="W439"/>
  <c r="T441"/>
  <c r="W440"/>
  <c r="T442"/>
  <c r="W441"/>
  <c r="T443"/>
  <c r="W442"/>
  <c r="T444"/>
  <c r="W443"/>
  <c r="T445"/>
  <c r="W444"/>
  <c r="T446"/>
  <c r="W445"/>
  <c r="T447"/>
  <c r="W446"/>
  <c r="T448"/>
  <c r="W447"/>
  <c r="T449"/>
  <c r="W448"/>
  <c r="T450"/>
  <c r="W449"/>
  <c r="T451"/>
  <c r="W450"/>
  <c r="T452"/>
  <c r="W451"/>
  <c r="T453"/>
  <c r="W452"/>
  <c r="T454"/>
  <c r="W453"/>
  <c r="T455"/>
  <c r="W454"/>
  <c r="T456"/>
  <c r="W455"/>
  <c r="T457"/>
  <c r="W456"/>
  <c r="T458"/>
  <c r="W457"/>
  <c r="T459"/>
  <c r="W458"/>
  <c r="T460"/>
  <c r="W459"/>
  <c r="T461"/>
  <c r="W460"/>
  <c r="T462"/>
  <c r="W461"/>
  <c r="T463"/>
  <c r="W462"/>
  <c r="T464"/>
  <c r="W463"/>
  <c r="T465"/>
  <c r="W464"/>
  <c r="T466"/>
  <c r="W465"/>
  <c r="T467"/>
  <c r="W466"/>
  <c r="T468"/>
  <c r="W467"/>
  <c r="T469"/>
  <c r="W468"/>
  <c r="T470"/>
  <c r="W469"/>
  <c r="T471"/>
  <c r="W470"/>
  <c r="T472"/>
  <c r="W471"/>
  <c r="T473"/>
  <c r="W472"/>
  <c r="T474"/>
  <c r="W473"/>
  <c r="T475"/>
  <c r="W474"/>
  <c r="T476"/>
  <c r="W475"/>
  <c r="T477"/>
  <c r="W476"/>
  <c r="T478"/>
  <c r="W477"/>
  <c r="T479"/>
  <c r="Z477"/>
  <c r="AC477"/>
  <c r="G477"/>
  <c r="Z476"/>
  <c r="AC476"/>
  <c r="G476"/>
  <c r="Z475"/>
  <c r="AC475"/>
  <c r="G475"/>
  <c r="Z474"/>
  <c r="AC474"/>
  <c r="G474"/>
  <c r="Z473"/>
  <c r="AC473"/>
  <c r="G473"/>
  <c r="Z472"/>
  <c r="AC472"/>
  <c r="G472"/>
  <c r="Z471"/>
  <c r="AC471"/>
  <c r="G471"/>
  <c r="Z470"/>
  <c r="AC470"/>
  <c r="G470"/>
  <c r="Z469"/>
  <c r="AC469"/>
  <c r="G469"/>
  <c r="Z468"/>
  <c r="AC468"/>
  <c r="G468"/>
  <c r="Z467"/>
  <c r="AC467"/>
  <c r="G467"/>
  <c r="Z466"/>
  <c r="AC466"/>
  <c r="G466"/>
  <c r="Z465"/>
  <c r="AC465"/>
  <c r="G465"/>
  <c r="Z464"/>
  <c r="AC464"/>
  <c r="G464"/>
  <c r="Z463"/>
  <c r="AC463"/>
  <c r="G463"/>
  <c r="Z462"/>
  <c r="AC462"/>
  <c r="G462"/>
  <c r="Z461"/>
  <c r="AC461"/>
  <c r="G461"/>
  <c r="Z460"/>
  <c r="AC460"/>
  <c r="G460"/>
  <c r="Z459"/>
  <c r="AC459"/>
  <c r="G459"/>
  <c r="Z458"/>
  <c r="AC458"/>
  <c r="G458"/>
  <c r="Z457"/>
  <c r="AC457"/>
  <c r="G457"/>
  <c r="Z456"/>
  <c r="AC456"/>
  <c r="G456"/>
  <c r="Z455"/>
  <c r="AC455"/>
  <c r="G455"/>
  <c r="Z454"/>
  <c r="AC454"/>
  <c r="G454"/>
  <c r="Z453"/>
  <c r="AC453"/>
  <c r="G453"/>
  <c r="Z452"/>
  <c r="AC452"/>
  <c r="G452"/>
  <c r="Z451"/>
  <c r="AC451"/>
  <c r="G451"/>
  <c r="Z450"/>
  <c r="AC450"/>
  <c r="G450"/>
  <c r="Z449"/>
  <c r="AC449"/>
  <c r="G449"/>
  <c r="Z448"/>
  <c r="AC448"/>
  <c r="G448"/>
  <c r="Z447"/>
  <c r="AC447"/>
  <c r="G447"/>
  <c r="Z446"/>
  <c r="AC446"/>
  <c r="G446"/>
  <c r="Z445"/>
  <c r="AC445"/>
  <c r="G445"/>
  <c r="Z444"/>
  <c r="AC444"/>
  <c r="G444"/>
  <c r="Z443"/>
  <c r="AC443"/>
  <c r="G443"/>
  <c r="Z442"/>
  <c r="AC442"/>
  <c r="G442"/>
  <c r="Z441"/>
  <c r="AC441"/>
  <c r="G441"/>
  <c r="Z440"/>
  <c r="AC440"/>
  <c r="G440"/>
  <c r="Z439"/>
  <c r="AC439"/>
  <c r="G439"/>
  <c r="Z438"/>
  <c r="AC438"/>
  <c r="G438"/>
  <c r="Z437"/>
  <c r="AC437"/>
  <c r="G437"/>
  <c r="Z436"/>
  <c r="AC436"/>
  <c r="G436"/>
  <c r="Z435"/>
  <c r="AC435"/>
  <c r="G435"/>
  <c r="Z434"/>
  <c r="AC434"/>
  <c r="G434"/>
  <c r="Z433"/>
  <c r="AC433"/>
  <c r="G433"/>
  <c r="Z432"/>
  <c r="AC432"/>
  <c r="G432"/>
  <c r="Z431"/>
  <c r="AC431"/>
  <c r="G431"/>
  <c r="Z430"/>
  <c r="AC430"/>
  <c r="G430"/>
  <c r="Z429"/>
  <c r="AC429"/>
  <c r="G429"/>
  <c r="Z428"/>
  <c r="AC428"/>
  <c r="G428"/>
  <c r="Z427"/>
  <c r="AC427"/>
  <c r="G427"/>
  <c r="Z426"/>
  <c r="AC426"/>
  <c r="G426"/>
  <c r="Z425"/>
  <c r="AC425"/>
  <c r="G425"/>
  <c r="Z424"/>
  <c r="AC424"/>
  <c r="G424"/>
  <c r="Z423"/>
  <c r="AC423"/>
  <c r="G423"/>
  <c r="Z422"/>
  <c r="AC422"/>
  <c r="G422"/>
  <c r="Z421"/>
  <c r="AC421"/>
  <c r="G421"/>
  <c r="Z420"/>
  <c r="AC420"/>
  <c r="G420"/>
  <c r="Z419"/>
  <c r="AC419"/>
  <c r="G419"/>
  <c r="Z418"/>
  <c r="AC418"/>
  <c r="G418"/>
  <c r="Z417"/>
  <c r="AC417"/>
  <c r="G417"/>
  <c r="Z416"/>
  <c r="AC416"/>
  <c r="G416"/>
  <c r="Z415"/>
  <c r="AC415"/>
  <c r="G415"/>
  <c r="Z414"/>
  <c r="AC414"/>
  <c r="G414"/>
  <c r="Z413"/>
  <c r="AC413"/>
  <c r="G413"/>
  <c r="Z412"/>
  <c r="AC412"/>
  <c r="G412"/>
  <c r="Z411"/>
  <c r="AC411"/>
  <c r="G411"/>
  <c r="Z410"/>
  <c r="AC410"/>
  <c r="G410"/>
  <c r="Z409"/>
  <c r="AC409"/>
  <c r="G409"/>
  <c r="Z408"/>
  <c r="AC408"/>
  <c r="G408"/>
  <c r="Z407"/>
  <c r="AC407"/>
  <c r="G407"/>
  <c r="Z406"/>
  <c r="AC406"/>
  <c r="G406"/>
  <c r="Z405"/>
  <c r="AC405"/>
  <c r="G405"/>
  <c r="Z404"/>
  <c r="AC404"/>
  <c r="G404"/>
  <c r="Z403"/>
  <c r="AC403"/>
  <c r="G403"/>
  <c r="Z402"/>
  <c r="AC402"/>
  <c r="G402"/>
  <c r="Z401"/>
  <c r="AC401"/>
  <c r="G401"/>
  <c r="Z400"/>
  <c r="AC400"/>
  <c r="G400"/>
  <c r="Z399"/>
  <c r="AC399"/>
  <c r="G399"/>
  <c r="Z398"/>
  <c r="AC398"/>
  <c r="G398"/>
  <c r="Z397"/>
  <c r="AC397"/>
  <c r="G397"/>
  <c r="Z396"/>
  <c r="AC396"/>
  <c r="G396"/>
  <c r="Z395"/>
  <c r="AC395"/>
  <c r="G395"/>
  <c r="Z394"/>
  <c r="AC394"/>
  <c r="G394"/>
  <c r="Z393"/>
  <c r="AC393"/>
  <c r="G393"/>
  <c r="Z392"/>
  <c r="AC392"/>
  <c r="G392"/>
  <c r="Z391"/>
  <c r="AC391"/>
  <c r="G391"/>
  <c r="Z390"/>
  <c r="AC390"/>
  <c r="G390"/>
  <c r="Z389"/>
  <c r="AC389"/>
  <c r="G389"/>
  <c r="Z388"/>
  <c r="AC388"/>
  <c r="G388"/>
  <c r="Z387"/>
  <c r="AC387"/>
  <c r="G387"/>
  <c r="Z386"/>
  <c r="AC386"/>
  <c r="G386"/>
  <c r="Z385"/>
  <c r="AC385"/>
  <c r="G385"/>
  <c r="Z384"/>
  <c r="AC384"/>
  <c r="G384"/>
  <c r="Z383"/>
  <c r="AC383"/>
  <c r="G383"/>
  <c r="Z382"/>
  <c r="AC382"/>
  <c r="G382"/>
  <c r="Z381"/>
  <c r="AC381"/>
  <c r="G381"/>
  <c r="Z380"/>
  <c r="AC380"/>
  <c r="G380"/>
  <c r="Z379"/>
  <c r="AC379"/>
  <c r="G379"/>
  <c r="Z378"/>
  <c r="AC378"/>
  <c r="G378"/>
  <c r="Z377"/>
  <c r="AC377"/>
  <c r="G377"/>
  <c r="Z376"/>
  <c r="AC376"/>
  <c r="G376"/>
  <c r="Z375"/>
  <c r="AC375"/>
  <c r="G375"/>
  <c r="Z374"/>
  <c r="AC374"/>
  <c r="G374"/>
  <c r="Z373"/>
  <c r="AC373"/>
  <c r="G373"/>
  <c r="Z372"/>
  <c r="AC372"/>
  <c r="G372"/>
  <c r="Z371"/>
  <c r="AC371"/>
  <c r="G371"/>
  <c r="Z370"/>
  <c r="AC370"/>
  <c r="G370"/>
  <c r="Z369"/>
  <c r="AC369"/>
  <c r="G369"/>
  <c r="Z368"/>
  <c r="AC368"/>
  <c r="G368"/>
  <c r="Z367"/>
  <c r="AC367"/>
  <c r="G367"/>
  <c r="Z366"/>
  <c r="AC366"/>
  <c r="G366"/>
  <c r="Z365"/>
  <c r="AC365"/>
  <c r="G365"/>
  <c r="Z364"/>
  <c r="AC364"/>
  <c r="G364"/>
  <c r="Z363"/>
  <c r="AC363"/>
  <c r="G363"/>
  <c r="Z362"/>
  <c r="AC362"/>
  <c r="G362"/>
  <c r="Z361"/>
  <c r="AC361"/>
  <c r="G361"/>
  <c r="Z360"/>
  <c r="AC360"/>
  <c r="G360"/>
  <c r="Z359"/>
  <c r="AC359"/>
  <c r="G359"/>
  <c r="Z358"/>
  <c r="AC358"/>
  <c r="G358"/>
  <c r="Z357"/>
  <c r="AC357"/>
  <c r="G357"/>
  <c r="Z356"/>
  <c r="AC356"/>
  <c r="G356"/>
  <c r="Z355"/>
  <c r="AC355"/>
  <c r="G355"/>
  <c r="Z354"/>
  <c r="AC354"/>
  <c r="G354"/>
  <c r="Z353"/>
  <c r="AC353"/>
  <c r="G353"/>
  <c r="Z352"/>
  <c r="AC352"/>
  <c r="G352"/>
  <c r="Z351"/>
  <c r="AC351"/>
  <c r="G351"/>
  <c r="Z350"/>
  <c r="AC350"/>
  <c r="G350"/>
  <c r="Z349"/>
  <c r="AC349"/>
  <c r="G349"/>
  <c r="Z348"/>
  <c r="AC348"/>
  <c r="G348"/>
  <c r="Z347"/>
  <c r="AC347"/>
  <c r="G347"/>
  <c r="Z346"/>
  <c r="AC346"/>
  <c r="G346"/>
  <c r="Z345"/>
  <c r="AC345"/>
  <c r="G345"/>
  <c r="Z344"/>
  <c r="AC344"/>
  <c r="G344"/>
  <c r="Z343"/>
  <c r="AC343"/>
  <c r="G343"/>
  <c r="Z342"/>
  <c r="AC342"/>
  <c r="G342"/>
  <c r="Z341"/>
  <c r="AC341"/>
  <c r="G341"/>
  <c r="Z340"/>
  <c r="AC340"/>
  <c r="G340"/>
  <c r="Z339"/>
  <c r="AC339"/>
  <c r="G339"/>
  <c r="Z338"/>
  <c r="AC338"/>
  <c r="G338"/>
  <c r="Z337"/>
  <c r="AC337"/>
  <c r="G337"/>
  <c r="Z336"/>
  <c r="AC336"/>
  <c r="G336"/>
  <c r="Z335"/>
  <c r="AC335"/>
  <c r="G335"/>
  <c r="Z334"/>
  <c r="AC334"/>
  <c r="G334"/>
  <c r="Z333"/>
  <c r="AC333"/>
  <c r="G333"/>
  <c r="Z332"/>
  <c r="AC332"/>
  <c r="G332"/>
  <c r="Z331"/>
  <c r="AC331"/>
  <c r="G331"/>
  <c r="Z330"/>
  <c r="AC330"/>
  <c r="G330"/>
  <c r="Z329"/>
  <c r="AC329"/>
  <c r="G329"/>
  <c r="Z328"/>
  <c r="AC328"/>
  <c r="G328"/>
  <c r="Z327"/>
  <c r="AC327"/>
  <c r="G327"/>
  <c r="Z326"/>
  <c r="AC326"/>
  <c r="G326"/>
  <c r="Z325"/>
  <c r="AC325"/>
  <c r="G325"/>
  <c r="Z324"/>
  <c r="AC324"/>
  <c r="G324"/>
  <c r="Z323"/>
  <c r="AC323"/>
  <c r="G323"/>
  <c r="Z322"/>
  <c r="AC322"/>
  <c r="G322"/>
  <c r="Z321"/>
  <c r="AC321"/>
  <c r="G321"/>
  <c r="Z320"/>
  <c r="AC320"/>
  <c r="G320"/>
  <c r="Z319"/>
  <c r="AC319"/>
  <c r="G319"/>
  <c r="Z318"/>
  <c r="AC318"/>
  <c r="G318"/>
  <c r="Z317"/>
  <c r="AC317"/>
  <c r="G317"/>
  <c r="Z316"/>
  <c r="AC316"/>
  <c r="G316"/>
  <c r="Z315"/>
  <c r="AC315"/>
  <c r="G315"/>
  <c r="Z314"/>
  <c r="AC314"/>
  <c r="G314"/>
  <c r="Z313"/>
  <c r="AC313"/>
  <c r="G313"/>
  <c r="Z312"/>
  <c r="AC312"/>
  <c r="G312"/>
  <c r="Z311"/>
  <c r="AC311"/>
  <c r="G311"/>
  <c r="Z310"/>
  <c r="AC310"/>
  <c r="G310"/>
  <c r="Z309"/>
  <c r="AC309"/>
  <c r="G309"/>
  <c r="Z308"/>
  <c r="AC308"/>
  <c r="G308"/>
  <c r="Z307"/>
  <c r="AC307"/>
  <c r="G307"/>
  <c r="Z306"/>
  <c r="AC306"/>
  <c r="G306"/>
  <c r="Z305"/>
  <c r="AC305"/>
  <c r="G305"/>
  <c r="Z304"/>
  <c r="AC304"/>
  <c r="G304"/>
  <c r="Z303"/>
  <c r="AC303"/>
  <c r="G303"/>
  <c r="Z302"/>
  <c r="AC302"/>
  <c r="G302"/>
  <c r="Z301"/>
  <c r="AC301"/>
  <c r="G301"/>
  <c r="Z300"/>
  <c r="AC300"/>
  <c r="G300"/>
  <c r="Z299"/>
  <c r="AC299"/>
  <c r="G299"/>
  <c r="Z298"/>
  <c r="AC298"/>
  <c r="G298"/>
  <c r="Z297"/>
  <c r="AC297"/>
  <c r="G297"/>
  <c r="Z296"/>
  <c r="AC296"/>
  <c r="G296"/>
  <c r="Z295"/>
  <c r="AC295"/>
  <c r="G295"/>
  <c r="Z294"/>
  <c r="AC294"/>
  <c r="G294"/>
  <c r="Z293"/>
  <c r="AC293"/>
  <c r="G293"/>
  <c r="Z292"/>
  <c r="AC292"/>
  <c r="G292"/>
  <c r="Z291"/>
  <c r="AC291"/>
  <c r="G291"/>
  <c r="Z290"/>
  <c r="AC290"/>
  <c r="G290"/>
  <c r="Z289"/>
  <c r="AC289"/>
  <c r="G289"/>
  <c r="Z288"/>
  <c r="AC288"/>
  <c r="G288"/>
  <c r="Z287"/>
  <c r="AC287"/>
  <c r="G287"/>
  <c r="Z286"/>
  <c r="AC286"/>
  <c r="G286"/>
  <c r="Z285"/>
  <c r="AC285"/>
  <c r="G285"/>
  <c r="Z284"/>
  <c r="AC284"/>
  <c r="G284"/>
  <c r="Z283"/>
  <c r="AC283"/>
  <c r="G283"/>
  <c r="Z282"/>
  <c r="AC282"/>
  <c r="G282"/>
  <c r="Z281"/>
  <c r="AC281"/>
  <c r="G281"/>
  <c r="Z280"/>
  <c r="AC280"/>
  <c r="G280"/>
  <c r="Z279"/>
  <c r="AC279"/>
  <c r="G279"/>
  <c r="Z278"/>
  <c r="AC278"/>
  <c r="G278"/>
  <c r="Z277"/>
  <c r="AC277"/>
  <c r="G277"/>
  <c r="Z276"/>
  <c r="AC276"/>
  <c r="G276"/>
  <c r="Z275"/>
  <c r="AC275"/>
  <c r="G275"/>
  <c r="Z274"/>
  <c r="AC274"/>
  <c r="G274"/>
  <c r="Z273"/>
  <c r="AC273"/>
  <c r="G273"/>
  <c r="Z272"/>
  <c r="AC272"/>
  <c r="G272"/>
  <c r="Z271"/>
  <c r="AC271"/>
  <c r="G271"/>
  <c r="Z270"/>
  <c r="AC270"/>
  <c r="G270"/>
  <c r="Z269"/>
  <c r="AC269"/>
  <c r="G269"/>
  <c r="Z268"/>
  <c r="AC268"/>
  <c r="G268"/>
  <c r="Z267"/>
  <c r="AC267"/>
  <c r="G267"/>
  <c r="Z266"/>
  <c r="AC266"/>
  <c r="G266"/>
  <c r="Z265"/>
  <c r="AC265"/>
  <c r="G265"/>
  <c r="Z264"/>
  <c r="AC264"/>
  <c r="G264"/>
  <c r="Z263"/>
  <c r="AC263"/>
  <c r="G263"/>
  <c r="Z262"/>
  <c r="AC262"/>
  <c r="G262"/>
  <c r="Z261"/>
  <c r="AC261"/>
  <c r="G261"/>
  <c r="Z260"/>
  <c r="AC260"/>
  <c r="G260"/>
  <c r="Z259"/>
  <c r="AC259"/>
  <c r="G259"/>
  <c r="Z258"/>
  <c r="AC258"/>
  <c r="G258"/>
  <c r="Z257"/>
  <c r="AC257"/>
  <c r="G257"/>
  <c r="Z256"/>
  <c r="AC256"/>
  <c r="G256"/>
  <c r="Z255"/>
  <c r="AC255"/>
  <c r="G255"/>
  <c r="Z254"/>
  <c r="AC254"/>
  <c r="G254"/>
  <c r="Z253"/>
  <c r="AC253"/>
  <c r="G253"/>
  <c r="Z252"/>
  <c r="AC252"/>
  <c r="G252"/>
  <c r="Z251"/>
  <c r="AC251"/>
  <c r="G251"/>
  <c r="Z250"/>
  <c r="AC250"/>
  <c r="G250"/>
  <c r="Z249"/>
  <c r="AC249"/>
  <c r="G249"/>
  <c r="Z248"/>
  <c r="AC248"/>
  <c r="G248"/>
  <c r="Z247"/>
  <c r="AC247"/>
  <c r="G247"/>
  <c r="Z246"/>
  <c r="AC246"/>
  <c r="G246"/>
  <c r="Z245"/>
  <c r="AC245"/>
  <c r="G245"/>
  <c r="Z244"/>
  <c r="AC244"/>
  <c r="G244"/>
  <c r="Z243"/>
  <c r="AC243"/>
  <c r="G243"/>
  <c r="Z242"/>
  <c r="AC242"/>
  <c r="G242"/>
  <c r="Z241"/>
  <c r="AC241"/>
  <c r="G241"/>
  <c r="Z240"/>
  <c r="AC240"/>
  <c r="G240"/>
  <c r="Z239"/>
  <c r="AC239"/>
  <c r="G239"/>
  <c r="Z238"/>
  <c r="AC238"/>
  <c r="G238"/>
  <c r="Z237"/>
  <c r="AC237"/>
  <c r="G237"/>
  <c r="Z236"/>
  <c r="AC236"/>
  <c r="G236"/>
  <c r="Z235"/>
  <c r="AC235"/>
  <c r="G235"/>
  <c r="Z234"/>
  <c r="AC234"/>
  <c r="G234"/>
  <c r="Z233"/>
  <c r="AC233"/>
  <c r="G233"/>
  <c r="Z232"/>
  <c r="AC232"/>
  <c r="G232"/>
  <c r="Z231"/>
  <c r="AC231"/>
  <c r="G231"/>
  <c r="Z230"/>
  <c r="AC230"/>
  <c r="G230"/>
  <c r="Z229"/>
  <c r="AC229"/>
  <c r="G229"/>
  <c r="Z228"/>
  <c r="AC228"/>
  <c r="G228"/>
  <c r="Z227"/>
  <c r="AC227"/>
  <c r="G227"/>
  <c r="Z226"/>
  <c r="AC226"/>
  <c r="G226"/>
  <c r="Z225"/>
  <c r="AC225"/>
  <c r="G225"/>
  <c r="Z224"/>
  <c r="AC224"/>
  <c r="G224"/>
  <c r="Z223"/>
  <c r="AC223"/>
  <c r="G223"/>
  <c r="Z222"/>
  <c r="AC222"/>
  <c r="G222"/>
  <c r="Z221"/>
  <c r="AC221"/>
  <c r="G221"/>
  <c r="Z220"/>
  <c r="AC220"/>
  <c r="G220"/>
  <c r="Z219"/>
  <c r="AC219"/>
  <c r="G219"/>
  <c r="Z218"/>
  <c r="AC218"/>
  <c r="G218"/>
  <c r="Z217"/>
  <c r="AC217"/>
  <c r="G217"/>
  <c r="Z216"/>
  <c r="AC216"/>
  <c r="G216"/>
  <c r="Z215"/>
  <c r="AC215"/>
  <c r="G215"/>
  <c r="Z214"/>
  <c r="AC214"/>
  <c r="G214"/>
  <c r="Z213"/>
  <c r="AC213"/>
  <c r="G213"/>
  <c r="Z212"/>
  <c r="AC212"/>
  <c r="G212"/>
  <c r="Z211"/>
  <c r="AC211"/>
  <c r="G211"/>
  <c r="Z210"/>
  <c r="AC210"/>
  <c r="G210"/>
  <c r="Z209"/>
  <c r="AC209"/>
  <c r="G209"/>
  <c r="Z208"/>
  <c r="AC208"/>
  <c r="G208"/>
  <c r="Z207"/>
  <c r="AC207"/>
  <c r="G207"/>
  <c r="Z206"/>
  <c r="AC206"/>
  <c r="G206"/>
  <c r="Z205"/>
  <c r="AC205"/>
  <c r="G205"/>
  <c r="Z204"/>
  <c r="AC204"/>
  <c r="G204"/>
  <c r="Z203"/>
  <c r="AC203"/>
  <c r="G203"/>
  <c r="Z202"/>
  <c r="AC202"/>
  <c r="G202"/>
  <c r="Z201"/>
  <c r="AC201"/>
  <c r="G201"/>
  <c r="Z200"/>
  <c r="AC200"/>
  <c r="G200"/>
  <c r="Z199"/>
  <c r="AC199"/>
  <c r="G199"/>
  <c r="Z198"/>
  <c r="AC198"/>
  <c r="G198"/>
  <c r="Z197"/>
  <c r="AC197"/>
  <c r="G197"/>
  <c r="Z196"/>
  <c r="AC196"/>
  <c r="G196"/>
  <c r="Z195"/>
  <c r="AC195"/>
  <c r="G195"/>
  <c r="Z194"/>
  <c r="AC194"/>
  <c r="G194"/>
  <c r="Z193"/>
  <c r="AC193"/>
  <c r="G193"/>
  <c r="Z192"/>
  <c r="AC192"/>
  <c r="G192"/>
  <c r="Z191"/>
  <c r="AC191"/>
  <c r="G191"/>
  <c r="Z190"/>
  <c r="AC190"/>
  <c r="G190"/>
  <c r="Z189"/>
  <c r="AC189"/>
  <c r="G189"/>
  <c r="Z188"/>
  <c r="AC188"/>
  <c r="G188"/>
  <c r="Z187"/>
  <c r="AC187"/>
  <c r="G187"/>
  <c r="Z186"/>
  <c r="AC186"/>
  <c r="G186"/>
  <c r="Z185"/>
  <c r="AC185"/>
  <c r="G185"/>
  <c r="Z184"/>
  <c r="AC184"/>
  <c r="G184"/>
  <c r="Z183"/>
  <c r="AC183"/>
  <c r="G183"/>
  <c r="Z182"/>
  <c r="AC182"/>
  <c r="G182"/>
  <c r="Z181"/>
  <c r="AC181"/>
  <c r="G181"/>
  <c r="Z180"/>
  <c r="AC180"/>
  <c r="G180"/>
  <c r="Z179"/>
  <c r="AC179"/>
  <c r="G179"/>
  <c r="Z178"/>
  <c r="AC178"/>
  <c r="G178"/>
  <c r="Z177"/>
  <c r="AC177"/>
  <c r="G177"/>
  <c r="Z176"/>
  <c r="AC176"/>
  <c r="G176"/>
  <c r="Z175"/>
  <c r="AC175"/>
  <c r="G175"/>
  <c r="Z174"/>
  <c r="AC174"/>
  <c r="G174"/>
  <c r="Z173"/>
  <c r="AC173"/>
  <c r="G173"/>
  <c r="Z172"/>
  <c r="AC172"/>
  <c r="G172"/>
  <c r="Z171"/>
  <c r="AC171"/>
  <c r="G171"/>
  <c r="Z170"/>
  <c r="AC170"/>
  <c r="G170"/>
  <c r="Z169"/>
  <c r="AC169"/>
  <c r="G169"/>
  <c r="Z168"/>
  <c r="AC168"/>
  <c r="G168"/>
  <c r="Z167"/>
  <c r="AC167"/>
  <c r="G167"/>
  <c r="Z166"/>
  <c r="AC166"/>
  <c r="G166"/>
  <c r="Z165"/>
  <c r="AC165"/>
  <c r="G165"/>
  <c r="Z164"/>
  <c r="AC164"/>
  <c r="G164"/>
  <c r="Z163"/>
  <c r="AC163"/>
  <c r="G163"/>
  <c r="Z162"/>
  <c r="AC162"/>
  <c r="G162"/>
  <c r="Z161"/>
  <c r="AC161"/>
  <c r="G161"/>
  <c r="Z160"/>
  <c r="AC160"/>
  <c r="G160"/>
  <c r="Z159"/>
  <c r="AC159"/>
  <c r="G159"/>
  <c r="Z158"/>
  <c r="AC158"/>
  <c r="G158"/>
  <c r="Z157"/>
  <c r="AC157"/>
  <c r="G157"/>
  <c r="Z156"/>
  <c r="AC156"/>
  <c r="G156"/>
  <c r="Z155"/>
  <c r="AC155"/>
  <c r="G155"/>
  <c r="Z154"/>
  <c r="AC154"/>
  <c r="G154"/>
  <c r="Z153"/>
  <c r="AC153"/>
  <c r="G153"/>
  <c r="Z152"/>
  <c r="AC152"/>
  <c r="G152"/>
  <c r="Z151"/>
  <c r="AC151"/>
  <c r="G151"/>
  <c r="Z150"/>
  <c r="AC150"/>
  <c r="G150"/>
  <c r="Z149"/>
  <c r="AC149"/>
  <c r="G149"/>
  <c r="Z148"/>
  <c r="AC148"/>
  <c r="G148"/>
  <c r="Z147"/>
  <c r="AC147"/>
  <c r="G147"/>
  <c r="Z146"/>
  <c r="AC146"/>
  <c r="G146"/>
  <c r="Z145"/>
  <c r="AC145"/>
  <c r="G145"/>
  <c r="Z144"/>
  <c r="AC144"/>
  <c r="G144"/>
  <c r="Z143"/>
  <c r="AC143"/>
  <c r="G143"/>
  <c r="Z142"/>
  <c r="AC142"/>
  <c r="G142"/>
  <c r="Z141"/>
  <c r="AC141"/>
  <c r="G141"/>
  <c r="Z140"/>
  <c r="AC140"/>
  <c r="G140"/>
  <c r="Z139"/>
  <c r="AC139"/>
  <c r="G139"/>
  <c r="Z138"/>
  <c r="AC138"/>
  <c r="G138"/>
  <c r="Z137"/>
  <c r="AC137"/>
  <c r="G137"/>
  <c r="Z136"/>
  <c r="AC136"/>
  <c r="G136"/>
  <c r="Z135"/>
  <c r="AC135"/>
  <c r="G135"/>
  <c r="Z134"/>
  <c r="AC134"/>
  <c r="G134"/>
  <c r="Z133"/>
  <c r="AC133"/>
  <c r="G133"/>
  <c r="Z132"/>
  <c r="AC132"/>
  <c r="G132"/>
  <c r="Z131"/>
  <c r="AC131"/>
  <c r="G131"/>
  <c r="Z130"/>
  <c r="AC130"/>
  <c r="G130"/>
  <c r="Z129"/>
  <c r="AC129"/>
  <c r="G129"/>
  <c r="Z128"/>
  <c r="AC128"/>
  <c r="G128"/>
  <c r="Z127"/>
  <c r="AC127"/>
  <c r="G127"/>
  <c r="Z126"/>
  <c r="AC126"/>
  <c r="G126"/>
  <c r="Z125"/>
  <c r="AC125"/>
  <c r="G125"/>
  <c r="Z124"/>
  <c r="AC124"/>
  <c r="G124"/>
  <c r="Z123"/>
  <c r="AC123"/>
  <c r="G123"/>
  <c r="Z122"/>
  <c r="AC122"/>
  <c r="G122"/>
  <c r="Z121"/>
  <c r="AC121"/>
  <c r="G121"/>
  <c r="Z120"/>
  <c r="AC120"/>
  <c r="G120"/>
  <c r="Z119"/>
  <c r="AC119"/>
  <c r="G119"/>
  <c r="Z118"/>
  <c r="AC118"/>
  <c r="G118"/>
  <c r="Z117"/>
  <c r="AC117"/>
  <c r="G117"/>
  <c r="Z116"/>
  <c r="AC116"/>
  <c r="G116"/>
  <c r="Z115"/>
  <c r="AC115"/>
  <c r="G115"/>
  <c r="Z114"/>
  <c r="AC114"/>
  <c r="G114"/>
  <c r="Z113"/>
  <c r="AC113"/>
  <c r="G113"/>
  <c r="Z112"/>
  <c r="AC112"/>
  <c r="G112"/>
  <c r="Z111"/>
  <c r="AC111"/>
  <c r="G111"/>
  <c r="Z110"/>
  <c r="AC110"/>
  <c r="G110"/>
  <c r="Z109"/>
  <c r="AC109"/>
  <c r="G109"/>
  <c r="Z108"/>
  <c r="AC108"/>
  <c r="G108"/>
  <c r="Z107"/>
  <c r="AC107"/>
  <c r="G107"/>
  <c r="Z106"/>
  <c r="AC106"/>
  <c r="G106"/>
  <c r="Z105"/>
  <c r="AC105"/>
  <c r="G105"/>
  <c r="Z104"/>
  <c r="AC104"/>
  <c r="G104"/>
  <c r="Z103"/>
  <c r="AC103"/>
  <c r="G103"/>
  <c r="Z102"/>
  <c r="AC102"/>
  <c r="G102"/>
  <c r="Z101"/>
  <c r="AC101"/>
  <c r="G101"/>
  <c r="Z100"/>
  <c r="AC100"/>
  <c r="G100"/>
  <c r="Z99"/>
  <c r="AC99"/>
  <c r="G99"/>
  <c r="Z98"/>
  <c r="AC98"/>
  <c r="G98"/>
  <c r="Z97"/>
  <c r="AC97"/>
  <c r="G97"/>
  <c r="Z96"/>
  <c r="AC96"/>
  <c r="G96"/>
  <c r="Z95"/>
  <c r="AC95"/>
  <c r="G95"/>
  <c r="Z94"/>
  <c r="AC94"/>
  <c r="G94"/>
  <c r="Z93"/>
  <c r="AC93"/>
  <c r="G93"/>
  <c r="Z92"/>
  <c r="AC92"/>
  <c r="G92"/>
  <c r="Z91"/>
  <c r="AC91"/>
  <c r="G91"/>
  <c r="Z90"/>
  <c r="AC90"/>
  <c r="G90"/>
  <c r="Z89"/>
  <c r="AC89"/>
  <c r="G89"/>
  <c r="Z88"/>
  <c r="AC88"/>
  <c r="G88"/>
  <c r="Z87"/>
  <c r="AC87"/>
  <c r="G87"/>
  <c r="Z86"/>
  <c r="AC86"/>
  <c r="G86"/>
  <c r="Z85"/>
  <c r="AC85"/>
  <c r="G85"/>
  <c r="Z84"/>
  <c r="AC84"/>
  <c r="G84"/>
  <c r="Z83"/>
  <c r="AC83"/>
  <c r="G83"/>
  <c r="Z82"/>
  <c r="AC82"/>
  <c r="G82"/>
  <c r="Z81"/>
  <c r="AC81"/>
  <c r="G81"/>
  <c r="Z80"/>
  <c r="AC80"/>
  <c r="G80"/>
  <c r="Z79"/>
  <c r="AC79"/>
  <c r="G79"/>
  <c r="Z78"/>
  <c r="AC78"/>
  <c r="G78"/>
  <c r="Z77"/>
  <c r="AC77"/>
  <c r="G77"/>
  <c r="Z76"/>
  <c r="AC76"/>
  <c r="G76"/>
  <c r="Z75"/>
  <c r="AC75"/>
  <c r="G75"/>
  <c r="Z74"/>
  <c r="AC74"/>
  <c r="G74"/>
  <c r="Z73"/>
  <c r="AC73"/>
  <c r="G73"/>
  <c r="Z72"/>
  <c r="AC72"/>
  <c r="G72"/>
  <c r="Z71"/>
  <c r="AC71"/>
  <c r="G71"/>
  <c r="Z70"/>
  <c r="AC70"/>
  <c r="G70"/>
  <c r="Z69"/>
  <c r="AC69"/>
  <c r="G69"/>
  <c r="Z68"/>
  <c r="AC68"/>
  <c r="G68"/>
  <c r="Z67"/>
  <c r="AC67"/>
  <c r="G67"/>
  <c r="Z66"/>
  <c r="AC66"/>
  <c r="G66"/>
  <c r="Z65"/>
  <c r="AC65"/>
  <c r="G65"/>
  <c r="Z64"/>
  <c r="AC64"/>
  <c r="G64"/>
  <c r="Z63"/>
  <c r="AC63"/>
  <c r="G63"/>
  <c r="Z62"/>
  <c r="AC62"/>
  <c r="G62"/>
  <c r="Z61"/>
  <c r="AC61"/>
  <c r="G61"/>
  <c r="Z60"/>
  <c r="AC60"/>
  <c r="G60"/>
  <c r="Z59"/>
  <c r="AC59"/>
  <c r="G59"/>
  <c r="Z58"/>
  <c r="AC58"/>
  <c r="G58"/>
  <c r="Z57"/>
  <c r="AC57"/>
  <c r="G57"/>
  <c r="Z56"/>
  <c r="AC56"/>
  <c r="G56"/>
  <c r="Z55"/>
  <c r="AC55"/>
  <c r="G55"/>
  <c r="Z54"/>
  <c r="AC54"/>
  <c r="G54"/>
  <c r="Z53"/>
  <c r="AC53"/>
  <c r="G53"/>
  <c r="Z52"/>
  <c r="AC52"/>
  <c r="G52"/>
  <c r="Z51"/>
  <c r="AC51"/>
  <c r="G51"/>
  <c r="Z50"/>
  <c r="AC50"/>
  <c r="G50"/>
  <c r="Z49"/>
  <c r="AC49"/>
  <c r="G49"/>
  <c r="Z48"/>
  <c r="AC48"/>
  <c r="G48"/>
  <c r="Z47"/>
  <c r="AC47"/>
  <c r="G47"/>
  <c r="Z46"/>
  <c r="AC46"/>
  <c r="G46"/>
  <c r="Z45"/>
  <c r="AC45"/>
  <c r="G45"/>
  <c r="Z44"/>
  <c r="AC44"/>
  <c r="G44"/>
  <c r="Z43"/>
  <c r="AC43"/>
  <c r="G43"/>
  <c r="Z42"/>
  <c r="AC42"/>
  <c r="G42"/>
  <c r="Z41"/>
  <c r="AC41"/>
  <c r="G41"/>
  <c r="Z40"/>
  <c r="AC40"/>
  <c r="G40"/>
  <c r="Z39"/>
  <c r="AC39"/>
  <c r="G39"/>
  <c r="Z38"/>
  <c r="AC38"/>
  <c r="G38"/>
  <c r="Z37"/>
  <c r="AC37"/>
  <c r="G37"/>
  <c r="Z36"/>
  <c r="AC36"/>
  <c r="G36"/>
  <c r="Z35"/>
  <c r="AC35"/>
  <c r="G35"/>
  <c r="Z34"/>
  <c r="AC34"/>
  <c r="G34"/>
  <c r="Z33"/>
  <c r="AC33"/>
  <c r="G33"/>
  <c r="Z32"/>
  <c r="AC32"/>
  <c r="G32"/>
  <c r="Z31"/>
  <c r="AC31"/>
  <c r="G31"/>
  <c r="Z30"/>
  <c r="AC30"/>
  <c r="G30"/>
  <c r="Z29"/>
  <c r="AC29"/>
  <c r="G29"/>
  <c r="Z28"/>
  <c r="AC28"/>
  <c r="G28"/>
  <c r="Z27"/>
  <c r="AC27"/>
  <c r="G27"/>
  <c r="Z26"/>
  <c r="AC26"/>
  <c r="G26"/>
  <c r="Z25"/>
  <c r="AC25"/>
  <c r="G25"/>
  <c r="Z24"/>
  <c r="AC24"/>
  <c r="G24"/>
  <c r="Z23"/>
  <c r="AC23"/>
  <c r="G23"/>
  <c r="Z22"/>
  <c r="AC22"/>
  <c r="G22"/>
  <c r="Z21"/>
  <c r="AC21"/>
  <c r="G21"/>
  <c r="Z20"/>
  <c r="AC20"/>
  <c r="G20"/>
  <c r="Z19"/>
  <c r="AC19"/>
  <c r="G19"/>
  <c r="Z18"/>
  <c r="AC18"/>
  <c r="G18"/>
  <c r="Z17"/>
  <c r="AC17"/>
  <c r="G17"/>
  <c r="AA16"/>
  <c r="AD16"/>
  <c r="J16"/>
  <c r="Z16"/>
  <c r="AC16"/>
  <c r="G16"/>
  <c r="T480"/>
  <c r="T481"/>
  <c r="T482"/>
  <c r="T483"/>
  <c r="T484"/>
  <c r="T485"/>
  <c r="T486"/>
  <c r="T487"/>
  <c r="T488"/>
  <c r="T489"/>
  <c r="T490"/>
  <c r="T491"/>
  <c r="T492"/>
  <c r="T493"/>
  <c r="T494"/>
  <c r="T495"/>
  <c r="T496"/>
  <c r="T497"/>
  <c r="T498"/>
  <c r="T499"/>
  <c r="T500"/>
  <c r="T501"/>
  <c r="T502"/>
  <c r="T503"/>
  <c r="T504"/>
  <c r="T505"/>
  <c r="T506"/>
  <c r="T507"/>
  <c r="T508"/>
  <c r="T509"/>
  <c r="T510"/>
  <c r="T511"/>
  <c r="T512"/>
  <c r="T517"/>
  <c r="T516"/>
  <c r="T515"/>
  <c r="T514"/>
  <c r="T513"/>
  <c r="R517"/>
  <c r="R516"/>
  <c r="R515"/>
  <c r="R514"/>
  <c r="R513"/>
  <c r="R512"/>
  <c r="R511"/>
  <c r="R510"/>
  <c r="R509"/>
  <c r="R508"/>
  <c r="R507"/>
  <c r="R506"/>
  <c r="R505"/>
  <c r="R504"/>
  <c r="R503"/>
  <c r="R502"/>
  <c r="R501"/>
  <c r="R500"/>
  <c r="R499"/>
  <c r="R498"/>
  <c r="R497"/>
  <c r="R496"/>
  <c r="R495"/>
  <c r="R494"/>
  <c r="R493"/>
  <c r="R492"/>
  <c r="R491"/>
  <c r="R490"/>
  <c r="R489"/>
  <c r="R488"/>
  <c r="R487"/>
  <c r="R486"/>
  <c r="R485"/>
  <c r="R484"/>
  <c r="R483"/>
  <c r="R482"/>
  <c r="R481"/>
  <c r="R480"/>
  <c r="R479"/>
  <c r="R478"/>
  <c r="R477"/>
  <c r="R476"/>
  <c r="R475"/>
  <c r="R474"/>
  <c r="R473"/>
  <c r="R472"/>
  <c r="R471"/>
  <c r="R470"/>
  <c r="R469"/>
  <c r="R468"/>
  <c r="R467"/>
  <c r="R466"/>
  <c r="R465"/>
  <c r="R464"/>
  <c r="R463"/>
  <c r="R462"/>
  <c r="R461"/>
  <c r="R460"/>
  <c r="R459"/>
  <c r="R458"/>
  <c r="R457"/>
  <c r="R456"/>
  <c r="R455"/>
  <c r="R454"/>
  <c r="R453"/>
  <c r="R452"/>
  <c r="R451"/>
  <c r="R450"/>
  <c r="R449"/>
  <c r="R448"/>
  <c r="R447"/>
  <c r="R446"/>
  <c r="R445"/>
  <c r="R444"/>
  <c r="R443"/>
  <c r="R442"/>
  <c r="R441"/>
  <c r="R440"/>
  <c r="R439"/>
  <c r="R438"/>
  <c r="R437"/>
  <c r="R436"/>
  <c r="R435"/>
  <c r="R434"/>
  <c r="R433"/>
  <c r="R432"/>
  <c r="R431"/>
  <c r="R430"/>
  <c r="R429"/>
  <c r="R428"/>
  <c r="R427"/>
  <c r="R426"/>
  <c r="R425"/>
  <c r="R424"/>
  <c r="R423"/>
  <c r="R422"/>
  <c r="R421"/>
  <c r="R420"/>
  <c r="R419"/>
  <c r="R418"/>
  <c r="R417"/>
  <c r="R416"/>
  <c r="R415"/>
  <c r="R414"/>
  <c r="R413"/>
  <c r="R412"/>
  <c r="R411"/>
  <c r="R410"/>
  <c r="R409"/>
  <c r="R408"/>
  <c r="R407"/>
  <c r="R406"/>
  <c r="R405"/>
  <c r="R404"/>
  <c r="R403"/>
  <c r="R402"/>
  <c r="R401"/>
  <c r="R400"/>
  <c r="R399"/>
  <c r="R398"/>
  <c r="R397"/>
  <c r="R396"/>
  <c r="R395"/>
  <c r="R394"/>
  <c r="R393"/>
  <c r="R392"/>
  <c r="R391"/>
  <c r="R390"/>
  <c r="R389"/>
  <c r="R388"/>
  <c r="R387"/>
  <c r="R386"/>
  <c r="R385"/>
  <c r="R384"/>
  <c r="R383"/>
  <c r="R382"/>
  <c r="R381"/>
  <c r="R380"/>
  <c r="R379"/>
  <c r="R378"/>
  <c r="R377"/>
  <c r="R376"/>
  <c r="R375"/>
  <c r="R374"/>
  <c r="R373"/>
  <c r="R372"/>
  <c r="R371"/>
  <c r="R370"/>
  <c r="R369"/>
  <c r="R368"/>
  <c r="R367"/>
  <c r="R366"/>
  <c r="R365"/>
  <c r="R364"/>
  <c r="R363"/>
  <c r="R362"/>
  <c r="R361"/>
  <c r="R360"/>
  <c r="R359"/>
  <c r="R358"/>
  <c r="R357"/>
  <c r="R356"/>
  <c r="R355"/>
  <c r="R354"/>
  <c r="R353"/>
  <c r="R352"/>
  <c r="R351"/>
  <c r="R350"/>
  <c r="R349"/>
  <c r="R348"/>
  <c r="R347"/>
  <c r="R346"/>
  <c r="R345"/>
  <c r="R344"/>
  <c r="R343"/>
  <c r="R342"/>
  <c r="R341"/>
  <c r="R340"/>
  <c r="R339"/>
  <c r="R338"/>
  <c r="R337"/>
  <c r="R336"/>
  <c r="R335"/>
  <c r="R334"/>
  <c r="R333"/>
  <c r="R332"/>
  <c r="R331"/>
  <c r="R330"/>
  <c r="R329"/>
  <c r="R328"/>
  <c r="R327"/>
  <c r="R326"/>
  <c r="R325"/>
  <c r="R324"/>
  <c r="R323"/>
  <c r="R322"/>
  <c r="R321"/>
  <c r="R320"/>
  <c r="R319"/>
  <c r="R318"/>
  <c r="R317"/>
  <c r="R316"/>
  <c r="R315"/>
  <c r="R314"/>
  <c r="R313"/>
  <c r="R312"/>
  <c r="R311"/>
  <c r="R310"/>
  <c r="R309"/>
  <c r="R308"/>
  <c r="R307"/>
  <c r="R306"/>
  <c r="R305"/>
  <c r="R304"/>
  <c r="R303"/>
  <c r="R302"/>
  <c r="R301"/>
  <c r="R300"/>
  <c r="R299"/>
  <c r="R298"/>
  <c r="R297"/>
  <c r="R296"/>
  <c r="R295"/>
  <c r="R294"/>
  <c r="R293"/>
  <c r="R292"/>
  <c r="R291"/>
  <c r="R290"/>
  <c r="R289"/>
  <c r="R288"/>
  <c r="R287"/>
  <c r="R286"/>
  <c r="R285"/>
  <c r="R284"/>
  <c r="R283"/>
  <c r="R282"/>
  <c r="R281"/>
  <c r="R280"/>
  <c r="R279"/>
  <c r="R278"/>
  <c r="R277"/>
  <c r="R276"/>
  <c r="R275"/>
  <c r="R274"/>
  <c r="R273"/>
  <c r="R272"/>
  <c r="R271"/>
  <c r="R270"/>
  <c r="R269"/>
  <c r="R268"/>
  <c r="R267"/>
  <c r="R266"/>
  <c r="R265"/>
  <c r="R264"/>
  <c r="R263"/>
  <c r="R262"/>
  <c r="R261"/>
  <c r="R260"/>
  <c r="R259"/>
  <c r="R258"/>
  <c r="R257"/>
  <c r="R256"/>
  <c r="R255"/>
  <c r="R254"/>
  <c r="R253"/>
  <c r="R252"/>
  <c r="R251"/>
  <c r="R250"/>
  <c r="R249"/>
  <c r="R248"/>
  <c r="R247"/>
  <c r="R246"/>
  <c r="R245"/>
  <c r="R244"/>
  <c r="R243"/>
  <c r="R242"/>
  <c r="R241"/>
  <c r="R240"/>
  <c r="R239"/>
  <c r="R238"/>
  <c r="R237"/>
  <c r="R236"/>
  <c r="R235"/>
  <c r="R234"/>
  <c r="R233"/>
  <c r="R232"/>
  <c r="R231"/>
  <c r="R230"/>
  <c r="R229"/>
  <c r="R228"/>
  <c r="R227"/>
  <c r="R226"/>
  <c r="R225"/>
  <c r="R224"/>
  <c r="R223"/>
  <c r="R222"/>
  <c r="R221"/>
  <c r="R220"/>
  <c r="R219"/>
  <c r="R218"/>
  <c r="R217"/>
  <c r="R216"/>
  <c r="R215"/>
  <c r="R214"/>
  <c r="R213"/>
  <c r="R212"/>
  <c r="R211"/>
  <c r="R210"/>
  <c r="R209"/>
  <c r="R208"/>
  <c r="R207"/>
  <c r="R206"/>
  <c r="R205"/>
  <c r="R204"/>
  <c r="R203"/>
  <c r="R202"/>
  <c r="R201"/>
  <c r="R200"/>
  <c r="R199"/>
  <c r="R198"/>
  <c r="R197"/>
  <c r="R196"/>
  <c r="R195"/>
  <c r="R194"/>
  <c r="R193"/>
  <c r="R192"/>
  <c r="R191"/>
  <c r="R190"/>
  <c r="R189"/>
  <c r="R188"/>
  <c r="R187"/>
  <c r="R186"/>
  <c r="R185"/>
  <c r="R184"/>
  <c r="R183"/>
  <c r="R182"/>
  <c r="R181"/>
  <c r="R180"/>
  <c r="R179"/>
  <c r="R178"/>
  <c r="R177"/>
  <c r="R176"/>
  <c r="R175"/>
  <c r="R174"/>
  <c r="R173"/>
  <c r="R172"/>
  <c r="R171"/>
  <c r="R170"/>
  <c r="R169"/>
  <c r="R168"/>
  <c r="R167"/>
  <c r="R166"/>
  <c r="R165"/>
  <c r="R164"/>
  <c r="R163"/>
  <c r="R162"/>
  <c r="R161"/>
  <c r="R160"/>
  <c r="R159"/>
  <c r="R158"/>
  <c r="R157"/>
  <c r="R156"/>
  <c r="R155"/>
  <c r="R154"/>
  <c r="R153"/>
  <c r="R152"/>
  <c r="R151"/>
  <c r="R150"/>
  <c r="R149"/>
  <c r="R148"/>
  <c r="R147"/>
  <c r="R146"/>
  <c r="R145"/>
  <c r="R144"/>
  <c r="R143"/>
  <c r="R142"/>
  <c r="R141"/>
  <c r="R140"/>
  <c r="R139"/>
  <c r="R138"/>
  <c r="R137"/>
  <c r="R136"/>
  <c r="R135"/>
  <c r="R134"/>
  <c r="R133"/>
  <c r="R132"/>
  <c r="R131"/>
  <c r="R130"/>
  <c r="R129"/>
  <c r="R128"/>
  <c r="R127"/>
  <c r="R126"/>
  <c r="R125"/>
  <c r="R124"/>
  <c r="R123"/>
  <c r="R122"/>
  <c r="R121"/>
  <c r="R120"/>
  <c r="R119"/>
  <c r="R118"/>
  <c r="R117"/>
  <c r="R116"/>
  <c r="R115"/>
  <c r="R114"/>
  <c r="R113"/>
  <c r="R112"/>
  <c r="R111"/>
  <c r="R110"/>
  <c r="R109"/>
  <c r="R108"/>
  <c r="R107"/>
  <c r="R106"/>
  <c r="R105"/>
  <c r="R104"/>
  <c r="R103"/>
  <c r="R102"/>
  <c r="R101"/>
  <c r="R100"/>
  <c r="R99"/>
  <c r="R98"/>
  <c r="R97"/>
  <c r="R96"/>
  <c r="R95"/>
  <c r="R94"/>
  <c r="R93"/>
  <c r="R92"/>
  <c r="R91"/>
  <c r="R90"/>
  <c r="R89"/>
  <c r="R88"/>
  <c r="R87"/>
  <c r="R86"/>
  <c r="R85"/>
  <c r="R84"/>
  <c r="R83"/>
  <c r="R82"/>
  <c r="R81"/>
  <c r="R80"/>
  <c r="R79"/>
  <c r="R78"/>
  <c r="R77"/>
  <c r="R76"/>
  <c r="R75"/>
  <c r="R74"/>
  <c r="R73"/>
  <c r="R72"/>
  <c r="R71"/>
  <c r="R70"/>
  <c r="R69"/>
  <c r="R68"/>
  <c r="R67"/>
  <c r="R66"/>
  <c r="R65"/>
  <c r="R64"/>
  <c r="R63"/>
  <c r="R62"/>
  <c r="R61"/>
  <c r="P517"/>
  <c r="P516"/>
  <c r="P515"/>
  <c r="P514"/>
  <c r="P513"/>
  <c r="P512"/>
  <c r="P511"/>
  <c r="P510"/>
  <c r="P509"/>
  <c r="P508"/>
  <c r="P507"/>
  <c r="P506"/>
  <c r="P505"/>
  <c r="P504"/>
  <c r="P503"/>
  <c r="P502"/>
  <c r="P501"/>
  <c r="P500"/>
  <c r="P499"/>
  <c r="P498"/>
  <c r="P497"/>
  <c r="P496"/>
  <c r="P495"/>
  <c r="P494"/>
  <c r="P493"/>
  <c r="P492"/>
  <c r="P491"/>
  <c r="P490"/>
  <c r="P489"/>
  <c r="P488"/>
  <c r="P487"/>
  <c r="P486"/>
  <c r="P485"/>
  <c r="P484"/>
  <c r="P483"/>
  <c r="P482"/>
  <c r="P481"/>
  <c r="P480"/>
  <c r="P479"/>
  <c r="P478"/>
  <c r="P477"/>
  <c r="P476"/>
  <c r="P475"/>
  <c r="P474"/>
  <c r="P473"/>
  <c r="P472"/>
  <c r="P471"/>
  <c r="P470"/>
  <c r="P469"/>
  <c r="P468"/>
  <c r="P467"/>
  <c r="P466"/>
  <c r="P465"/>
  <c r="P464"/>
  <c r="P463"/>
  <c r="P462"/>
  <c r="P461"/>
  <c r="P460"/>
  <c r="P459"/>
  <c r="P458"/>
  <c r="P457"/>
  <c r="P456"/>
  <c r="P455"/>
  <c r="P454"/>
  <c r="P453"/>
  <c r="P452"/>
  <c r="P451"/>
  <c r="P450"/>
  <c r="P449"/>
  <c r="P448"/>
  <c r="P447"/>
  <c r="P446"/>
  <c r="P445"/>
  <c r="P444"/>
  <c r="P443"/>
  <c r="P442"/>
  <c r="P441"/>
  <c r="P440"/>
  <c r="P439"/>
  <c r="P438"/>
  <c r="P437"/>
  <c r="P436"/>
  <c r="P435"/>
  <c r="P434"/>
  <c r="P433"/>
  <c r="P432"/>
  <c r="P431"/>
  <c r="P430"/>
  <c r="P429"/>
  <c r="P428"/>
  <c r="P427"/>
  <c r="P426"/>
  <c r="P425"/>
  <c r="P424"/>
  <c r="P423"/>
  <c r="P422"/>
  <c r="P421"/>
  <c r="P420"/>
  <c r="P419"/>
  <c r="P418"/>
  <c r="P417"/>
  <c r="P416"/>
  <c r="P415"/>
  <c r="P414"/>
  <c r="P413"/>
  <c r="P412"/>
  <c r="P411"/>
  <c r="P410"/>
  <c r="P409"/>
  <c r="P408"/>
  <c r="P407"/>
  <c r="P406"/>
  <c r="P405"/>
  <c r="P404"/>
  <c r="P403"/>
  <c r="P402"/>
  <c r="P401"/>
  <c r="P400"/>
  <c r="P399"/>
  <c r="P398"/>
  <c r="P397"/>
  <c r="P396"/>
  <c r="P395"/>
  <c r="P394"/>
  <c r="P393"/>
  <c r="P392"/>
  <c r="P391"/>
  <c r="P390"/>
  <c r="P389"/>
  <c r="P388"/>
  <c r="P387"/>
  <c r="P386"/>
  <c r="P385"/>
  <c r="P384"/>
  <c r="P383"/>
  <c r="P382"/>
  <c r="P381"/>
  <c r="P380"/>
  <c r="P379"/>
  <c r="P378"/>
  <c r="P377"/>
  <c r="P376"/>
  <c r="P375"/>
  <c r="P374"/>
  <c r="P373"/>
  <c r="P372"/>
  <c r="P371"/>
  <c r="P370"/>
  <c r="P369"/>
  <c r="P368"/>
  <c r="P367"/>
  <c r="P366"/>
  <c r="P365"/>
  <c r="P364"/>
  <c r="P363"/>
  <c r="P362"/>
  <c r="P361"/>
  <c r="P360"/>
  <c r="P359"/>
  <c r="P358"/>
  <c r="P357"/>
  <c r="P356"/>
  <c r="P355"/>
  <c r="P354"/>
  <c r="P353"/>
  <c r="P352"/>
  <c r="P351"/>
  <c r="P350"/>
  <c r="P349"/>
  <c r="P348"/>
  <c r="P347"/>
  <c r="P346"/>
  <c r="P345"/>
  <c r="P344"/>
  <c r="P343"/>
  <c r="P342"/>
  <c r="P341"/>
  <c r="P340"/>
  <c r="P339"/>
  <c r="P338"/>
  <c r="P337"/>
  <c r="P336"/>
  <c r="P335"/>
  <c r="P334"/>
  <c r="P333"/>
  <c r="P332"/>
  <c r="P331"/>
  <c r="P330"/>
  <c r="P329"/>
  <c r="P328"/>
  <c r="P327"/>
  <c r="P326"/>
  <c r="P325"/>
  <c r="P324"/>
  <c r="P323"/>
  <c r="P322"/>
  <c r="P321"/>
  <c r="P320"/>
  <c r="P319"/>
  <c r="P318"/>
  <c r="P317"/>
  <c r="P316"/>
  <c r="P315"/>
  <c r="P314"/>
  <c r="P313"/>
  <c r="P312"/>
  <c r="P311"/>
  <c r="P310"/>
  <c r="P309"/>
  <c r="P308"/>
  <c r="P307"/>
  <c r="P306"/>
  <c r="P305"/>
  <c r="P304"/>
  <c r="P303"/>
  <c r="P302"/>
  <c r="P301"/>
  <c r="P300"/>
  <c r="P299"/>
  <c r="P298"/>
  <c r="P297"/>
  <c r="P296"/>
  <c r="P295"/>
  <c r="P294"/>
  <c r="P293"/>
  <c r="P292"/>
  <c r="P291"/>
  <c r="P290"/>
  <c r="P289"/>
  <c r="P288"/>
  <c r="P287"/>
  <c r="P286"/>
  <c r="P285"/>
  <c r="P284"/>
  <c r="P283"/>
  <c r="P282"/>
  <c r="P281"/>
  <c r="P280"/>
  <c r="P279"/>
  <c r="P278"/>
  <c r="P277"/>
  <c r="P276"/>
  <c r="P275"/>
  <c r="P274"/>
  <c r="P273"/>
  <c r="P272"/>
  <c r="P271"/>
  <c r="P270"/>
  <c r="P269"/>
  <c r="P268"/>
  <c r="P267"/>
  <c r="P266"/>
  <c r="P265"/>
  <c r="P264"/>
  <c r="P263"/>
  <c r="P262"/>
  <c r="P261"/>
  <c r="P260"/>
  <c r="P259"/>
  <c r="P258"/>
  <c r="P257"/>
  <c r="P256"/>
  <c r="P255"/>
  <c r="P254"/>
  <c r="P253"/>
  <c r="P252"/>
  <c r="P251"/>
  <c r="P250"/>
  <c r="P249"/>
  <c r="P248"/>
  <c r="P247"/>
  <c r="P246"/>
  <c r="P245"/>
  <c r="P244"/>
  <c r="P243"/>
  <c r="P242"/>
  <c r="P241"/>
  <c r="P240"/>
  <c r="P239"/>
  <c r="P238"/>
  <c r="P237"/>
  <c r="P236"/>
  <c r="P235"/>
  <c r="P234"/>
  <c r="P233"/>
  <c r="P232"/>
  <c r="P231"/>
  <c r="P230"/>
  <c r="P229"/>
  <c r="P228"/>
  <c r="P227"/>
  <c r="P226"/>
  <c r="P225"/>
  <c r="P224"/>
  <c r="P223"/>
  <c r="P222"/>
  <c r="P221"/>
  <c r="P220"/>
  <c r="P219"/>
  <c r="P218"/>
  <c r="P217"/>
  <c r="P216"/>
  <c r="P215"/>
  <c r="P214"/>
  <c r="P213"/>
  <c r="P212"/>
  <c r="P211"/>
  <c r="P210"/>
  <c r="P209"/>
  <c r="P208"/>
  <c r="P207"/>
  <c r="P206"/>
  <c r="P205"/>
  <c r="P204"/>
  <c r="P203"/>
  <c r="P202"/>
  <c r="P201"/>
  <c r="P200"/>
  <c r="P199"/>
  <c r="P198"/>
  <c r="P197"/>
  <c r="P196"/>
  <c r="P195"/>
  <c r="P194"/>
  <c r="P193"/>
  <c r="P192"/>
  <c r="P191"/>
  <c r="P190"/>
  <c r="P189"/>
  <c r="P188"/>
  <c r="P187"/>
  <c r="P186"/>
  <c r="P185"/>
  <c r="P184"/>
  <c r="P183"/>
  <c r="P182"/>
  <c r="P181"/>
  <c r="P180"/>
  <c r="P179"/>
  <c r="P178"/>
  <c r="P177"/>
  <c r="P176"/>
  <c r="P175"/>
  <c r="P174"/>
  <c r="P173"/>
  <c r="P172"/>
  <c r="P171"/>
  <c r="P170"/>
  <c r="P169"/>
  <c r="P168"/>
  <c r="P167"/>
  <c r="P166"/>
  <c r="P165"/>
  <c r="P164"/>
  <c r="P163"/>
  <c r="P162"/>
  <c r="P161"/>
  <c r="P160"/>
  <c r="P159"/>
  <c r="P158"/>
  <c r="P157"/>
  <c r="P156"/>
  <c r="P155"/>
  <c r="P154"/>
  <c r="P153"/>
  <c r="P152"/>
  <c r="P151"/>
  <c r="P150"/>
  <c r="P149"/>
  <c r="P148"/>
  <c r="P147"/>
  <c r="P146"/>
  <c r="P145"/>
  <c r="P144"/>
  <c r="P143"/>
  <c r="P142"/>
  <c r="P141"/>
  <c r="P140"/>
  <c r="P139"/>
  <c r="P138"/>
  <c r="P137"/>
  <c r="P136"/>
  <c r="P135"/>
  <c r="P134"/>
  <c r="P133"/>
  <c r="P132"/>
  <c r="P131"/>
  <c r="P130"/>
  <c r="P129"/>
  <c r="P128"/>
  <c r="P127"/>
  <c r="P126"/>
  <c r="P125"/>
  <c r="P124"/>
  <c r="P123"/>
  <c r="P122"/>
  <c r="P121"/>
  <c r="P120"/>
  <c r="P119"/>
  <c r="P118"/>
  <c r="P117"/>
  <c r="P116"/>
  <c r="P115"/>
  <c r="P114"/>
  <c r="P113"/>
  <c r="P112"/>
  <c r="P111"/>
  <c r="P110"/>
  <c r="P109"/>
  <c r="P108"/>
  <c r="P107"/>
  <c r="P106"/>
  <c r="P105"/>
  <c r="P104"/>
  <c r="P103"/>
  <c r="P102"/>
  <c r="P101"/>
  <c r="P100"/>
  <c r="P99"/>
  <c r="P98"/>
  <c r="P97"/>
  <c r="P96"/>
  <c r="P95"/>
  <c r="P94"/>
  <c r="P93"/>
  <c r="P92"/>
  <c r="P91"/>
  <c r="P90"/>
  <c r="P89"/>
  <c r="P88"/>
  <c r="P87"/>
  <c r="P86"/>
  <c r="P85"/>
  <c r="P84"/>
  <c r="P83"/>
  <c r="P82"/>
  <c r="P81"/>
  <c r="P80"/>
  <c r="P79"/>
  <c r="P78"/>
  <c r="P77"/>
  <c r="P76"/>
  <c r="P75"/>
  <c r="P74"/>
  <c r="P73"/>
  <c r="P72"/>
  <c r="P71"/>
  <c r="P70"/>
  <c r="P69"/>
  <c r="P68"/>
  <c r="P67"/>
  <c r="P66"/>
  <c r="P65"/>
  <c r="P64"/>
  <c r="P63"/>
  <c r="P62"/>
  <c r="P61"/>
  <c r="F517"/>
  <c r="F516"/>
  <c r="F515"/>
  <c r="F514"/>
  <c r="F513"/>
  <c r="F512"/>
  <c r="F511"/>
  <c r="F510"/>
  <c r="F509"/>
  <c r="F508"/>
  <c r="F507"/>
  <c r="F506"/>
  <c r="F505"/>
  <c r="F504"/>
  <c r="F503"/>
  <c r="F502"/>
  <c r="F501"/>
  <c r="F500"/>
  <c r="F499"/>
  <c r="F498"/>
  <c r="F497"/>
  <c r="F496"/>
  <c r="F495"/>
  <c r="F494"/>
  <c r="F493"/>
  <c r="F492"/>
  <c r="F491"/>
  <c r="F490"/>
  <c r="F489"/>
  <c r="F488"/>
  <c r="F487"/>
  <c r="F486"/>
  <c r="F485"/>
  <c r="F484"/>
  <c r="F483"/>
  <c r="F482"/>
  <c r="F481"/>
  <c r="F480"/>
  <c r="F479"/>
  <c r="F478"/>
  <c r="F477"/>
  <c r="F476"/>
  <c r="F475"/>
  <c r="F474"/>
  <c r="F473"/>
  <c r="F472"/>
  <c r="F471"/>
  <c r="F470"/>
  <c r="F469"/>
  <c r="F468"/>
  <c r="F467"/>
  <c r="F466"/>
  <c r="F465"/>
  <c r="F464"/>
  <c r="F463"/>
  <c r="F462"/>
  <c r="F461"/>
  <c r="F460"/>
  <c r="F459"/>
  <c r="F458"/>
  <c r="F457"/>
  <c r="F456"/>
  <c r="F455"/>
  <c r="F454"/>
  <c r="F453"/>
  <c r="F452"/>
  <c r="F451"/>
  <c r="F450"/>
  <c r="F449"/>
  <c r="F448"/>
  <c r="F447"/>
  <c r="F446"/>
  <c r="F445"/>
  <c r="F444"/>
  <c r="F443"/>
  <c r="F442"/>
  <c r="F441"/>
  <c r="F440"/>
  <c r="F439"/>
  <c r="F438"/>
  <c r="F437"/>
  <c r="F436"/>
  <c r="F435"/>
  <c r="F434"/>
  <c r="F433"/>
  <c r="F432"/>
  <c r="F431"/>
  <c r="F430"/>
  <c r="F429"/>
  <c r="F428"/>
  <c r="F427"/>
  <c r="F426"/>
  <c r="F425"/>
  <c r="F424"/>
  <c r="F423"/>
  <c r="F422"/>
  <c r="F421"/>
  <c r="F420"/>
  <c r="F419"/>
  <c r="F418"/>
  <c r="F417"/>
  <c r="F416"/>
  <c r="F415"/>
  <c r="F414"/>
  <c r="F413"/>
  <c r="F412"/>
  <c r="F411"/>
  <c r="F410"/>
  <c r="F409"/>
  <c r="F408"/>
  <c r="F407"/>
  <c r="F406"/>
  <c r="F405"/>
  <c r="F404"/>
  <c r="F403"/>
  <c r="F402"/>
  <c r="F401"/>
  <c r="F400"/>
  <c r="F399"/>
  <c r="F398"/>
  <c r="F397"/>
  <c r="F396"/>
  <c r="F395"/>
  <c r="F394"/>
  <c r="F393"/>
  <c r="F392"/>
  <c r="F391"/>
  <c r="F390"/>
  <c r="F389"/>
  <c r="F388"/>
  <c r="F387"/>
  <c r="F386"/>
  <c r="F385"/>
  <c r="F384"/>
  <c r="F383"/>
  <c r="F382"/>
  <c r="F381"/>
  <c r="F380"/>
  <c r="F379"/>
  <c r="F378"/>
  <c r="F377"/>
  <c r="F376"/>
  <c r="F375"/>
  <c r="F374"/>
  <c r="F373"/>
  <c r="F372"/>
  <c r="F371"/>
  <c r="F370"/>
  <c r="F369"/>
  <c r="F368"/>
  <c r="F367"/>
  <c r="F366"/>
  <c r="F365"/>
  <c r="F364"/>
  <c r="F363"/>
  <c r="F362"/>
  <c r="F361"/>
  <c r="F360"/>
  <c r="F359"/>
  <c r="F358"/>
  <c r="F357"/>
  <c r="F356"/>
  <c r="F355"/>
  <c r="F354"/>
  <c r="F353"/>
  <c r="F352"/>
  <c r="F351"/>
  <c r="F350"/>
  <c r="F349"/>
  <c r="F348"/>
  <c r="F347"/>
  <c r="F346"/>
  <c r="F345"/>
  <c r="F344"/>
  <c r="F343"/>
  <c r="F342"/>
  <c r="F341"/>
  <c r="F340"/>
  <c r="F339"/>
  <c r="F338"/>
  <c r="F337"/>
  <c r="F336"/>
  <c r="F335"/>
  <c r="F334"/>
  <c r="F333"/>
  <c r="F332"/>
  <c r="F331"/>
  <c r="F330"/>
  <c r="F329"/>
  <c r="F328"/>
  <c r="F327"/>
  <c r="F326"/>
  <c r="F325"/>
  <c r="F324"/>
  <c r="F323"/>
  <c r="F322"/>
  <c r="F321"/>
  <c r="F320"/>
  <c r="F319"/>
  <c r="F318"/>
  <c r="F317"/>
  <c r="F316"/>
  <c r="F315"/>
  <c r="F314"/>
  <c r="F313"/>
  <c r="F312"/>
  <c r="F311"/>
  <c r="F310"/>
  <c r="F309"/>
  <c r="F308"/>
  <c r="F307"/>
  <c r="F306"/>
  <c r="F305"/>
  <c r="F304"/>
  <c r="F303"/>
  <c r="F302"/>
  <c r="F301"/>
  <c r="F300"/>
  <c r="F299"/>
  <c r="F298"/>
  <c r="F297"/>
  <c r="F296"/>
  <c r="F295"/>
  <c r="F294"/>
  <c r="F293"/>
  <c r="F292"/>
  <c r="F291"/>
  <c r="F290"/>
  <c r="F289"/>
  <c r="F288"/>
  <c r="F287"/>
  <c r="F286"/>
  <c r="F285"/>
  <c r="F284"/>
  <c r="F283"/>
  <c r="F282"/>
  <c r="F281"/>
  <c r="F280"/>
  <c r="F279"/>
  <c r="F278"/>
  <c r="F277"/>
  <c r="F276"/>
  <c r="F275"/>
  <c r="F274"/>
  <c r="F273"/>
  <c r="F272"/>
  <c r="F271"/>
  <c r="F270"/>
  <c r="F269"/>
  <c r="F268"/>
  <c r="F267"/>
  <c r="F266"/>
  <c r="F265"/>
  <c r="F264"/>
  <c r="F263"/>
  <c r="F262"/>
  <c r="F261"/>
  <c r="F260"/>
  <c r="F259"/>
  <c r="F258"/>
  <c r="F257"/>
  <c r="F256"/>
  <c r="F255"/>
  <c r="F254"/>
  <c r="F253"/>
  <c r="F252"/>
  <c r="F251"/>
  <c r="F250"/>
  <c r="F249"/>
  <c r="F248"/>
  <c r="F247"/>
  <c r="F246"/>
  <c r="F245"/>
  <c r="F244"/>
  <c r="F243"/>
  <c r="F242"/>
  <c r="F241"/>
  <c r="F240"/>
  <c r="F239"/>
  <c r="F238"/>
  <c r="F237"/>
  <c r="F236"/>
  <c r="F235"/>
  <c r="F234"/>
  <c r="F233"/>
  <c r="F232"/>
  <c r="F231"/>
  <c r="F230"/>
  <c r="F229"/>
  <c r="F228"/>
  <c r="F227"/>
  <c r="F226"/>
  <c r="F225"/>
  <c r="F224"/>
  <c r="F223"/>
  <c r="F222"/>
  <c r="F221"/>
  <c r="F220"/>
  <c r="F219"/>
  <c r="F218"/>
  <c r="F217"/>
  <c r="F216"/>
  <c r="F215"/>
  <c r="F214"/>
  <c r="F213"/>
  <c r="F212"/>
  <c r="F211"/>
  <c r="F210"/>
  <c r="F209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F185"/>
  <c r="F184"/>
  <c r="F183"/>
  <c r="F182"/>
  <c r="F181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F158"/>
  <c r="F157"/>
  <c r="F156"/>
  <c r="F155"/>
  <c r="F154"/>
  <c r="F153"/>
  <c r="F152"/>
  <c r="F151"/>
  <c r="F150"/>
  <c r="F149"/>
  <c r="F148"/>
  <c r="F147"/>
  <c r="F146"/>
  <c r="F145"/>
  <c r="F144"/>
  <c r="F143"/>
  <c r="F142"/>
  <c r="F141"/>
  <c r="F140"/>
  <c r="F139"/>
  <c r="F138"/>
  <c r="F137"/>
  <c r="F136"/>
  <c r="F135"/>
  <c r="F134"/>
  <c r="F133"/>
  <c r="F132"/>
  <c r="F131"/>
  <c r="F130"/>
  <c r="F129"/>
  <c r="F128"/>
  <c r="F127"/>
  <c r="F126"/>
  <c r="F125"/>
  <c r="F124"/>
  <c r="F123"/>
  <c r="F122"/>
  <c r="F121"/>
  <c r="F120"/>
  <c r="F119"/>
  <c r="F118"/>
  <c r="F117"/>
  <c r="F116"/>
  <c r="F115"/>
  <c r="F114"/>
  <c r="F113"/>
  <c r="F112"/>
  <c r="F111"/>
  <c r="F110"/>
  <c r="F109"/>
  <c r="F108"/>
  <c r="F107"/>
  <c r="F106"/>
  <c r="F105"/>
  <c r="F104"/>
  <c r="F103"/>
  <c r="F102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F80"/>
  <c r="F79"/>
  <c r="F78"/>
  <c r="F77"/>
  <c r="F76"/>
  <c r="F75"/>
  <c r="F74"/>
  <c r="F73"/>
  <c r="F72"/>
  <c r="F71"/>
  <c r="F70"/>
  <c r="F69"/>
  <c r="F68"/>
  <c r="F67"/>
  <c r="F66"/>
  <c r="F65"/>
  <c r="F64"/>
  <c r="F63"/>
  <c r="F62"/>
  <c r="F61"/>
  <c r="I517"/>
  <c r="I516"/>
  <c r="I515"/>
  <c r="I514"/>
  <c r="I513"/>
  <c r="I512"/>
  <c r="I511"/>
  <c r="I510"/>
  <c r="I509"/>
  <c r="I508"/>
  <c r="I507"/>
  <c r="I506"/>
  <c r="I505"/>
  <c r="I504"/>
  <c r="I503"/>
  <c r="I502"/>
  <c r="I501"/>
  <c r="I500"/>
  <c r="I499"/>
  <c r="I498"/>
  <c r="I497"/>
  <c r="I496"/>
  <c r="I495"/>
  <c r="I494"/>
  <c r="I493"/>
  <c r="I492"/>
  <c r="I491"/>
  <c r="I490"/>
  <c r="I489"/>
  <c r="I488"/>
  <c r="I487"/>
  <c r="I486"/>
  <c r="I485"/>
  <c r="I484"/>
  <c r="I483"/>
  <c r="I482"/>
  <c r="I481"/>
  <c r="I480"/>
  <c r="I479"/>
  <c r="I478"/>
  <c r="I477"/>
  <c r="I476"/>
  <c r="I475"/>
  <c r="I474"/>
  <c r="I473"/>
  <c r="I472"/>
  <c r="I471"/>
  <c r="I470"/>
  <c r="I469"/>
  <c r="I468"/>
  <c r="I467"/>
  <c r="I466"/>
  <c r="I465"/>
  <c r="I464"/>
  <c r="I463"/>
  <c r="I462"/>
  <c r="I461"/>
  <c r="I460"/>
  <c r="I459"/>
  <c r="I458"/>
  <c r="I457"/>
  <c r="I456"/>
  <c r="I455"/>
  <c r="I454"/>
  <c r="I453"/>
  <c r="I452"/>
  <c r="I451"/>
  <c r="I450"/>
  <c r="I449"/>
  <c r="I448"/>
  <c r="I447"/>
  <c r="I446"/>
  <c r="I445"/>
  <c r="I444"/>
  <c r="I443"/>
  <c r="I442"/>
  <c r="I441"/>
  <c r="I440"/>
  <c r="I439"/>
  <c r="I438"/>
  <c r="I437"/>
  <c r="I436"/>
  <c r="I435"/>
  <c r="I434"/>
  <c r="I433"/>
  <c r="I432"/>
  <c r="I431"/>
  <c r="I430"/>
  <c r="I429"/>
  <c r="I428"/>
  <c r="I427"/>
  <c r="I426"/>
  <c r="I425"/>
  <c r="I424"/>
  <c r="I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I401"/>
  <c r="I400"/>
  <c r="I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I351"/>
  <c r="I350"/>
  <c r="I349"/>
  <c r="I348"/>
  <c r="I347"/>
  <c r="I346"/>
  <c r="I345"/>
  <c r="I344"/>
  <c r="I343"/>
  <c r="I342"/>
  <c r="I341"/>
  <c r="I340"/>
  <c r="I339"/>
  <c r="I338"/>
  <c r="I337"/>
  <c r="I336"/>
  <c r="I335"/>
  <c r="I334"/>
  <c r="I333"/>
  <c r="I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I314"/>
  <c r="I313"/>
  <c r="I312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280"/>
  <c r="I279"/>
  <c r="I278"/>
  <c r="I277"/>
  <c r="I276"/>
  <c r="I275"/>
  <c r="I274"/>
  <c r="I273"/>
  <c r="I272"/>
  <c r="I271"/>
  <c r="I270"/>
  <c r="I269"/>
  <c r="I268"/>
  <c r="I267"/>
  <c r="I266"/>
  <c r="I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46"/>
  <c r="I245"/>
  <c r="I244"/>
  <c r="I243"/>
  <c r="I242"/>
  <c r="I241"/>
  <c r="I240"/>
  <c r="I239"/>
  <c r="I238"/>
  <c r="I237"/>
  <c r="I236"/>
  <c r="I235"/>
  <c r="I234"/>
  <c r="I233"/>
  <c r="I232"/>
  <c r="I231"/>
  <c r="I230"/>
  <c r="I229"/>
  <c r="I228"/>
  <c r="I227"/>
  <c r="I226"/>
  <c r="I225"/>
  <c r="I224"/>
  <c r="I223"/>
  <c r="I222"/>
  <c r="I221"/>
  <c r="I220"/>
  <c r="I219"/>
  <c r="I218"/>
  <c r="I217"/>
  <c r="I216"/>
  <c r="I215"/>
  <c r="I214"/>
  <c r="I213"/>
  <c r="I212"/>
  <c r="I211"/>
  <c r="I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I192"/>
  <c r="I191"/>
  <c r="I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164"/>
  <c r="I163"/>
  <c r="I162"/>
  <c r="I161"/>
  <c r="I160"/>
  <c r="I159"/>
  <c r="I158"/>
  <c r="I157"/>
  <c r="I156"/>
  <c r="I155"/>
  <c r="I154"/>
  <c r="I153"/>
  <c r="I152"/>
  <c r="I151"/>
  <c r="I150"/>
  <c r="I149"/>
  <c r="I148"/>
  <c r="I147"/>
  <c r="I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U517"/>
  <c r="U516"/>
  <c r="U515"/>
  <c r="U514"/>
  <c r="U513"/>
  <c r="U512"/>
  <c r="U379"/>
  <c r="U380"/>
  <c r="U381"/>
  <c r="U382"/>
  <c r="U383"/>
  <c r="U384"/>
  <c r="U385"/>
  <c r="U386"/>
  <c r="U387"/>
  <c r="U388"/>
  <c r="U389"/>
  <c r="U390"/>
  <c r="U391"/>
  <c r="U392"/>
  <c r="U393"/>
  <c r="U394"/>
  <c r="U395"/>
  <c r="U396"/>
  <c r="U397"/>
  <c r="U398"/>
  <c r="U399"/>
  <c r="U400"/>
  <c r="U401"/>
  <c r="U402"/>
  <c r="U403"/>
  <c r="U404"/>
  <c r="U405"/>
  <c r="U406"/>
  <c r="U407"/>
  <c r="U408"/>
  <c r="U409"/>
  <c r="U410"/>
  <c r="U411"/>
  <c r="U412"/>
  <c r="U413"/>
  <c r="U414"/>
  <c r="U415"/>
  <c r="U416"/>
  <c r="U417"/>
  <c r="U418"/>
  <c r="U419"/>
  <c r="U420"/>
  <c r="U421"/>
  <c r="U422"/>
  <c r="U423"/>
  <c r="U424"/>
  <c r="U425"/>
  <c r="U426"/>
  <c r="U427"/>
  <c r="U428"/>
  <c r="U429"/>
  <c r="U430"/>
  <c r="U431"/>
  <c r="U432"/>
  <c r="U433"/>
  <c r="U434"/>
  <c r="U435"/>
  <c r="U436"/>
  <c r="U437"/>
  <c r="U438"/>
  <c r="U439"/>
  <c r="U440"/>
  <c r="U441"/>
  <c r="U442"/>
  <c r="U443"/>
  <c r="U444"/>
  <c r="U445"/>
  <c r="U446"/>
  <c r="U447"/>
  <c r="U448"/>
  <c r="U449"/>
  <c r="U450"/>
  <c r="U451"/>
  <c r="U452"/>
  <c r="U453"/>
  <c r="U454"/>
  <c r="U455"/>
  <c r="U456"/>
  <c r="U457"/>
  <c r="U458"/>
  <c r="U459"/>
  <c r="U460"/>
  <c r="U461"/>
  <c r="U462"/>
  <c r="U463"/>
  <c r="U464"/>
  <c r="U465"/>
  <c r="U466"/>
  <c r="U467"/>
  <c r="U468"/>
  <c r="U469"/>
  <c r="U470"/>
  <c r="U471"/>
  <c r="U472"/>
  <c r="U473"/>
  <c r="U474"/>
  <c r="U475"/>
  <c r="U476"/>
  <c r="U477"/>
  <c r="U478"/>
  <c r="U479"/>
  <c r="U480"/>
  <c r="U481"/>
  <c r="U482"/>
  <c r="U483"/>
  <c r="U484"/>
  <c r="U485"/>
  <c r="U486"/>
  <c r="U487"/>
  <c r="U488"/>
  <c r="U489"/>
  <c r="U490"/>
  <c r="U491"/>
  <c r="U492"/>
  <c r="U493"/>
  <c r="U494"/>
  <c r="U495"/>
  <c r="U496"/>
  <c r="U497"/>
  <c r="U498"/>
  <c r="U499"/>
  <c r="U500"/>
  <c r="U501"/>
  <c r="U502"/>
  <c r="U503"/>
  <c r="U504"/>
  <c r="U505"/>
  <c r="U506"/>
  <c r="U507"/>
  <c r="U508"/>
  <c r="U509"/>
  <c r="U510"/>
  <c r="U511"/>
  <c r="D52"/>
  <c r="D60"/>
  <c r="D62"/>
  <c r="D84"/>
  <c r="D94"/>
  <c r="D100"/>
  <c r="D116"/>
  <c r="D118"/>
  <c r="D132"/>
  <c r="D148"/>
  <c r="D158"/>
  <c r="D164"/>
  <c r="D180"/>
  <c r="D196"/>
  <c r="D204"/>
  <c r="D212"/>
  <c r="D214"/>
  <c r="D222"/>
  <c r="D228"/>
  <c r="D244"/>
  <c r="D246"/>
  <c r="D260"/>
  <c r="D276"/>
  <c r="D286"/>
  <c r="D292"/>
  <c r="D300"/>
  <c r="D308"/>
  <c r="D310"/>
  <c r="D324"/>
  <c r="D332"/>
  <c r="D340"/>
  <c r="D350"/>
  <c r="D356"/>
  <c r="D364"/>
  <c r="D372"/>
  <c r="D388"/>
  <c r="D404"/>
  <c r="D414"/>
  <c r="D420"/>
  <c r="D428"/>
  <c r="D436"/>
  <c r="D438"/>
  <c r="D446"/>
  <c r="D452"/>
  <c r="D462"/>
  <c r="D465"/>
  <c r="D468"/>
  <c r="D481"/>
  <c r="D486"/>
  <c r="D492"/>
  <c r="D494"/>
  <c r="D498"/>
  <c r="D508"/>
  <c r="D79"/>
  <c r="F49"/>
  <c r="F59"/>
  <c r="P59"/>
  <c r="F55"/>
  <c r="P55"/>
  <c r="F51"/>
  <c r="P51"/>
  <c r="P60"/>
  <c r="F60"/>
  <c r="P56"/>
  <c r="F56"/>
  <c r="P52"/>
  <c r="F52"/>
  <c r="F57"/>
  <c r="P57"/>
  <c r="F53"/>
  <c r="P53"/>
  <c r="P58"/>
  <c r="F58"/>
  <c r="P54"/>
  <c r="F54"/>
  <c r="P39"/>
  <c r="P42"/>
  <c r="P38"/>
  <c r="F47"/>
  <c r="P47"/>
  <c r="P43"/>
  <c r="P48"/>
  <c r="F48"/>
  <c r="P44"/>
  <c r="P37"/>
  <c r="P40"/>
  <c r="P41"/>
  <c r="P45"/>
  <c r="P50"/>
  <c r="F50"/>
  <c r="P46"/>
  <c r="F46"/>
  <c r="P49"/>
  <c r="R55"/>
  <c r="I55"/>
  <c r="I52"/>
  <c r="R52"/>
  <c r="I60"/>
  <c r="R60"/>
  <c r="R57"/>
  <c r="I57"/>
  <c r="I58"/>
  <c r="R58"/>
  <c r="R51"/>
  <c r="I51"/>
  <c r="R59"/>
  <c r="I59"/>
  <c r="I56"/>
  <c r="R56"/>
  <c r="R53"/>
  <c r="I53"/>
  <c r="I54"/>
  <c r="R54"/>
  <c r="R49"/>
  <c r="I49"/>
  <c r="I50"/>
  <c r="R50"/>
  <c r="R47"/>
  <c r="I47"/>
  <c r="I48"/>
  <c r="R48"/>
  <c r="I46"/>
  <c r="R46"/>
  <c r="D342"/>
  <c r="P36"/>
  <c r="D227"/>
  <c r="D39"/>
  <c r="D235"/>
  <c r="D63"/>
  <c r="D243"/>
  <c r="D171"/>
  <c r="D115"/>
  <c r="D163"/>
  <c r="D95"/>
  <c r="D71"/>
  <c r="D195"/>
  <c r="D123"/>
  <c r="D75"/>
  <c r="D43"/>
  <c r="D35"/>
  <c r="D262"/>
  <c r="D181"/>
  <c r="D133"/>
  <c r="D109"/>
  <c r="D429"/>
  <c r="D65"/>
  <c r="D451"/>
  <c r="D157"/>
  <c r="D475"/>
  <c r="D386"/>
  <c r="D245"/>
  <c r="D213"/>
  <c r="D491"/>
  <c r="D419"/>
  <c r="D347"/>
  <c r="D197"/>
  <c r="D437"/>
  <c r="D427"/>
  <c r="D379"/>
  <c r="D275"/>
  <c r="D221"/>
  <c r="D93"/>
  <c r="D45"/>
  <c r="D299"/>
  <c r="D81"/>
  <c r="D53"/>
  <c r="D395"/>
  <c r="D355"/>
  <c r="D261"/>
  <c r="D237"/>
  <c r="D179"/>
  <c r="D147"/>
  <c r="D89"/>
  <c r="D49"/>
  <c r="D69"/>
  <c r="D277"/>
  <c r="D487"/>
  <c r="D73"/>
  <c r="D47"/>
  <c r="D443"/>
  <c r="D391"/>
  <c r="D351"/>
  <c r="D173"/>
  <c r="D149"/>
  <c r="D107"/>
  <c r="D460"/>
  <c r="D37"/>
  <c r="D55"/>
  <c r="D211"/>
  <c r="D501"/>
  <c r="D59"/>
  <c r="D405"/>
  <c r="D359"/>
  <c r="D307"/>
  <c r="D285"/>
  <c r="D259"/>
  <c r="D187"/>
  <c r="D117"/>
  <c r="D99"/>
  <c r="D83"/>
  <c r="D229"/>
  <c r="D172"/>
  <c r="P27"/>
  <c r="D67"/>
  <c r="D51"/>
  <c r="D455"/>
  <c r="D435"/>
  <c r="D411"/>
  <c r="D387"/>
  <c r="D327"/>
  <c r="D283"/>
  <c r="D267"/>
  <c r="D219"/>
  <c r="D203"/>
  <c r="D155"/>
  <c r="D139"/>
  <c r="D85"/>
  <c r="D77"/>
  <c r="D92"/>
  <c r="D41"/>
  <c r="D57"/>
  <c r="D293"/>
  <c r="D165"/>
  <c r="D101"/>
  <c r="D91"/>
  <c r="D40"/>
  <c r="D509"/>
  <c r="D485"/>
  <c r="D61"/>
  <c r="D33"/>
  <c r="D459"/>
  <c r="D343"/>
  <c r="D331"/>
  <c r="D317"/>
  <c r="D269"/>
  <c r="D253"/>
  <c r="D205"/>
  <c r="D189"/>
  <c r="D141"/>
  <c r="D125"/>
  <c r="D87"/>
  <c r="D58"/>
  <c r="D242"/>
  <c r="D489"/>
  <c r="D457"/>
  <c r="D425"/>
  <c r="D393"/>
  <c r="D329"/>
  <c r="D319"/>
  <c r="D313"/>
  <c r="D287"/>
  <c r="D281"/>
  <c r="D255"/>
  <c r="D249"/>
  <c r="D223"/>
  <c r="D217"/>
  <c r="D191"/>
  <c r="D185"/>
  <c r="D159"/>
  <c r="D153"/>
  <c r="D127"/>
  <c r="D121"/>
  <c r="D122"/>
  <c r="D42"/>
  <c r="D66"/>
  <c r="D50"/>
  <c r="D34"/>
  <c r="D511"/>
  <c r="D479"/>
  <c r="D505"/>
  <c r="D473"/>
  <c r="D441"/>
  <c r="D409"/>
  <c r="D377"/>
  <c r="D361"/>
  <c r="D345"/>
  <c r="D303"/>
  <c r="D297"/>
  <c r="D271"/>
  <c r="D265"/>
  <c r="D239"/>
  <c r="D233"/>
  <c r="D207"/>
  <c r="D201"/>
  <c r="D175"/>
  <c r="D169"/>
  <c r="D143"/>
  <c r="D137"/>
  <c r="D111"/>
  <c r="D105"/>
  <c r="D250"/>
  <c r="D106"/>
  <c r="D74"/>
  <c r="D513"/>
  <c r="D497"/>
  <c r="D449"/>
  <c r="D433"/>
  <c r="D417"/>
  <c r="D401"/>
  <c r="D385"/>
  <c r="D369"/>
  <c r="D353"/>
  <c r="D337"/>
  <c r="D321"/>
  <c r="D311"/>
  <c r="D305"/>
  <c r="D295"/>
  <c r="D289"/>
  <c r="D279"/>
  <c r="D273"/>
  <c r="D263"/>
  <c r="D257"/>
  <c r="D247"/>
  <c r="D241"/>
  <c r="D231"/>
  <c r="D225"/>
  <c r="D215"/>
  <c r="D209"/>
  <c r="D199"/>
  <c r="D193"/>
  <c r="D183"/>
  <c r="D177"/>
  <c r="D167"/>
  <c r="D161"/>
  <c r="D151"/>
  <c r="D145"/>
  <c r="D135"/>
  <c r="D129"/>
  <c r="D119"/>
  <c r="D113"/>
  <c r="D103"/>
  <c r="D97"/>
  <c r="D463"/>
  <c r="D431"/>
  <c r="D399"/>
  <c r="D367"/>
  <c r="D335"/>
  <c r="D496"/>
  <c r="D312"/>
  <c r="P35"/>
  <c r="P34"/>
  <c r="D44"/>
  <c r="D36"/>
  <c r="D474"/>
  <c r="D22"/>
  <c r="D330"/>
  <c r="D238"/>
  <c r="D382"/>
  <c r="D124"/>
  <c r="D376"/>
  <c r="D138"/>
  <c r="D314"/>
  <c r="D90"/>
  <c r="D234"/>
  <c r="D442"/>
  <c r="D290"/>
  <c r="D54"/>
  <c r="D444"/>
  <c r="P29"/>
  <c r="D146"/>
  <c r="D288"/>
  <c r="P17"/>
  <c r="D280"/>
  <c r="D344"/>
  <c r="D424"/>
  <c r="D218"/>
  <c r="D282"/>
  <c r="D394"/>
  <c r="D27"/>
  <c r="D170"/>
  <c r="D266"/>
  <c r="D378"/>
  <c r="D506"/>
  <c r="D398"/>
  <c r="D162"/>
  <c r="D448"/>
  <c r="D230"/>
  <c r="D152"/>
  <c r="D268"/>
  <c r="D210"/>
  <c r="D130"/>
  <c r="D160"/>
  <c r="D224"/>
  <c r="D400"/>
  <c r="D504"/>
  <c r="D64"/>
  <c r="D254"/>
  <c r="D322"/>
  <c r="D29"/>
  <c r="D32"/>
  <c r="D296"/>
  <c r="D328"/>
  <c r="D360"/>
  <c r="D392"/>
  <c r="D456"/>
  <c r="D512"/>
  <c r="D482"/>
  <c r="D500"/>
  <c r="D186"/>
  <c r="D362"/>
  <c r="D426"/>
  <c r="D484"/>
  <c r="D514"/>
  <c r="D154"/>
  <c r="D202"/>
  <c r="D298"/>
  <c r="D346"/>
  <c r="D410"/>
  <c r="D458"/>
  <c r="D370"/>
  <c r="D114"/>
  <c r="D236"/>
  <c r="D354"/>
  <c r="D226"/>
  <c r="D98"/>
  <c r="D320"/>
  <c r="D450"/>
  <c r="D176"/>
  <c r="P23"/>
  <c r="D72"/>
  <c r="D366"/>
  <c r="D76"/>
  <c r="D284"/>
  <c r="D70"/>
  <c r="D88"/>
  <c r="D430"/>
  <c r="D86"/>
  <c r="D396"/>
  <c r="D466"/>
  <c r="D208"/>
  <c r="D510"/>
  <c r="D248"/>
  <c r="D68"/>
  <c r="D416"/>
  <c r="D136"/>
  <c r="D264"/>
  <c r="D368"/>
  <c r="D252"/>
  <c r="D338"/>
  <c r="D302"/>
  <c r="P26"/>
  <c r="D408"/>
  <c r="D440"/>
  <c r="D472"/>
  <c r="D418"/>
  <c r="D31"/>
  <c r="D17"/>
  <c r="D16"/>
  <c r="D495"/>
  <c r="D18"/>
  <c r="D26"/>
  <c r="D306"/>
  <c r="D499"/>
  <c r="D488"/>
  <c r="D422"/>
  <c r="D374"/>
  <c r="D334"/>
  <c r="D270"/>
  <c r="D206"/>
  <c r="D220"/>
  <c r="D384"/>
  <c r="D25"/>
  <c r="P28"/>
  <c r="D478"/>
  <c r="D406"/>
  <c r="D194"/>
  <c r="D316"/>
  <c r="D483"/>
  <c r="D168"/>
  <c r="D402"/>
  <c r="D326"/>
  <c r="D256"/>
  <c r="D412"/>
  <c r="D318"/>
  <c r="D515"/>
  <c r="D434"/>
  <c r="D336"/>
  <c r="D480"/>
  <c r="D470"/>
  <c r="D358"/>
  <c r="D272"/>
  <c r="D240"/>
  <c r="D232"/>
  <c r="D454"/>
  <c r="D216"/>
  <c r="D304"/>
  <c r="D352"/>
  <c r="D348"/>
  <c r="D476"/>
  <c r="D464"/>
  <c r="D432"/>
  <c r="D278"/>
  <c r="D274"/>
  <c r="D294"/>
  <c r="D258"/>
  <c r="D380"/>
  <c r="D390"/>
  <c r="P19"/>
  <c r="P18"/>
  <c r="D198"/>
  <c r="D134"/>
  <c r="D82"/>
  <c r="D46"/>
  <c r="D381"/>
  <c r="D309"/>
  <c r="D251"/>
  <c r="P22"/>
  <c r="D19"/>
  <c r="D24"/>
  <c r="D23"/>
  <c r="D30"/>
  <c r="D178"/>
  <c r="D20"/>
  <c r="D28"/>
  <c r="D182"/>
  <c r="D142"/>
  <c r="D78"/>
  <c r="D156"/>
  <c r="D108"/>
  <c r="D56"/>
  <c r="D150"/>
  <c r="D200"/>
  <c r="D21"/>
  <c r="D190"/>
  <c r="D110"/>
  <c r="D128"/>
  <c r="D184"/>
  <c r="D48"/>
  <c r="D166"/>
  <c r="D120"/>
  <c r="D174"/>
  <c r="D96"/>
  <c r="D38"/>
  <c r="D144"/>
  <c r="D140"/>
  <c r="D126"/>
  <c r="D192"/>
  <c r="D80"/>
  <c r="D188"/>
  <c r="D315"/>
  <c r="D131"/>
  <c r="D447"/>
  <c r="D471"/>
  <c r="D383"/>
  <c r="D341"/>
  <c r="D397"/>
  <c r="D421"/>
  <c r="D445"/>
  <c r="D469"/>
  <c r="D502"/>
  <c r="D407"/>
  <c r="D325"/>
  <c r="D373"/>
  <c r="D439"/>
  <c r="D490"/>
  <c r="D363"/>
  <c r="D413"/>
  <c r="D467"/>
  <c r="D453"/>
  <c r="D375"/>
  <c r="D423"/>
  <c r="D112"/>
  <c r="D339"/>
  <c r="D403"/>
  <c r="D461"/>
  <c r="D323"/>
  <c r="D371"/>
  <c r="D291"/>
  <c r="D301"/>
  <c r="D333"/>
  <c r="D365"/>
  <c r="D104"/>
  <c r="D389"/>
  <c r="D357"/>
  <c r="D349"/>
  <c r="D102"/>
  <c r="D415"/>
  <c r="D477"/>
  <c r="D517"/>
  <c r="D516"/>
  <c r="D503"/>
  <c r="D507"/>
  <c r="D493"/>
  <c r="P32"/>
  <c r="P33"/>
  <c r="F16"/>
  <c r="P25"/>
  <c r="P24"/>
  <c r="P21"/>
  <c r="P20"/>
  <c r="P30"/>
  <c r="P31"/>
  <c r="P14"/>
  <c r="F17"/>
  <c r="R34"/>
  <c r="R39"/>
  <c r="R41"/>
  <c r="R45"/>
  <c r="R44"/>
  <c r="R36"/>
  <c r="R38"/>
  <c r="R33"/>
  <c r="R40"/>
  <c r="R42"/>
  <c r="R43"/>
  <c r="R35"/>
  <c r="R37"/>
  <c r="F33"/>
  <c r="F34"/>
  <c r="F35"/>
  <c r="I33"/>
  <c r="F36"/>
  <c r="F37"/>
  <c r="I34"/>
  <c r="I35"/>
  <c r="F38"/>
  <c r="F39"/>
  <c r="I36"/>
  <c r="I37"/>
  <c r="F40"/>
  <c r="F41"/>
  <c r="I38"/>
  <c r="I39"/>
  <c r="F42"/>
  <c r="F43"/>
  <c r="I40"/>
  <c r="I41"/>
  <c r="F45"/>
  <c r="F44"/>
  <c r="I42"/>
  <c r="I43"/>
  <c r="I44"/>
  <c r="I45"/>
  <c r="F18"/>
  <c r="F19"/>
  <c r="F20"/>
  <c r="R28"/>
  <c r="R21"/>
  <c r="R26"/>
  <c r="R20"/>
  <c r="R18"/>
  <c r="R22"/>
  <c r="R32"/>
  <c r="R27"/>
  <c r="R29"/>
  <c r="R24"/>
  <c r="I16"/>
  <c r="R30"/>
  <c r="R25"/>
  <c r="R23"/>
  <c r="R19"/>
  <c r="R17"/>
  <c r="R31"/>
  <c r="R14"/>
  <c r="F21"/>
  <c r="I17"/>
  <c r="F22"/>
  <c r="F23"/>
  <c r="I18"/>
  <c r="I19"/>
  <c r="F24"/>
  <c r="F25"/>
  <c r="I20"/>
  <c r="I21"/>
  <c r="F26"/>
  <c r="F27"/>
  <c r="I22"/>
  <c r="F28"/>
  <c r="I23"/>
  <c r="F29"/>
  <c r="I24"/>
  <c r="I25"/>
  <c r="F30"/>
  <c r="I26"/>
  <c r="F32"/>
  <c r="F31"/>
  <c r="I27"/>
  <c r="I28"/>
  <c r="I29"/>
  <c r="I30"/>
  <c r="I32"/>
  <c r="I31"/>
</calcChain>
</file>

<file path=xl/comments1.xml><?xml version="1.0" encoding="utf-8"?>
<comments xmlns="http://schemas.openxmlformats.org/spreadsheetml/2006/main">
  <authors>
    <author>Gilles</author>
  </authors>
  <commentList>
    <comment ref="F12" authorId="0">
      <text>
        <r>
          <rPr>
            <b/>
            <sz val="8"/>
            <color indexed="81"/>
            <rFont val="Tahoma"/>
            <family val="2"/>
          </rPr>
          <t>Les seuils "BH" ne peuvent être utilisés que si les valeurs de p observées sont indépendantes.
Sinon utiliser les seuils "BY".
Les corrections "BH" sont souvent considérées comme "très peu sévères".</t>
        </r>
      </text>
    </comment>
    <comment ref="I12" authorId="0">
      <text>
        <r>
          <rPr>
            <b/>
            <sz val="8"/>
            <color indexed="81"/>
            <rFont val="Tahoma"/>
            <family val="2"/>
          </rPr>
          <t>Les seuils "BY" peuvent être utilisés dans tous les cas, que les valeurs de p soient indépendantes ou non.
Les corrections "BY" sont souvent considérées comme "trop sévères".</t>
        </r>
      </text>
    </comment>
  </commentList>
</comments>
</file>

<file path=xl/sharedStrings.xml><?xml version="1.0" encoding="utf-8"?>
<sst xmlns="http://schemas.openxmlformats.org/spreadsheetml/2006/main" count="170" uniqueCount="131">
  <si>
    <t xml:space="preserve">que vous utilisez pour une seule comparaison </t>
  </si>
  <si>
    <t>Valeurs de p indépendantes</t>
  </si>
  <si>
    <t>triées en ordre croissant</t>
  </si>
  <si>
    <t>Valeurs de p observées</t>
  </si>
  <si>
    <r>
      <t>2.</t>
    </r>
    <r>
      <rPr>
        <sz val="10"/>
        <rFont val="Arial"/>
        <family val="2"/>
      </rPr>
      <t xml:space="preserve"> Trier les valeurs de p </t>
    </r>
    <r>
      <rPr>
        <b/>
        <sz val="10"/>
        <rFont val="Arial"/>
        <family val="2"/>
      </rPr>
      <t>en ordre croissant</t>
    </r>
  </si>
  <si>
    <t>(généralement 0.05, 0.025 ou 0.01) &gt;&gt;&gt;</t>
  </si>
  <si>
    <t>- tests de corrélations entre une dizaine de variables mesurées sur les mêmes sujets</t>
  </si>
  <si>
    <t>Les chercheurs sont souvent amenés à réaliser des tests multiples dans une même étude :</t>
  </si>
  <si>
    <t>- comparaison de groupes différents pour une dizaine de paramètres mesurés dans une même expérience</t>
  </si>
  <si>
    <t>- etc.</t>
  </si>
  <si>
    <t>La correction proposée par Bonferroni consiste à diviser le seuil alpha habituel (généralement 0.05)</t>
  </si>
  <si>
    <t>par le nombre de tests réalisables, c'est à dire par le nombre de valeurs de p calculables.</t>
  </si>
  <si>
    <t>c'est à dire à ne pas considérer certains tests comme significatifs alors que les effets avaient une réelle existence.</t>
  </si>
  <si>
    <t>c'est à dire n'ont pas été calculées sur les mêmes individus (comparaisons deux à deux entre lots indépendants par exemple).</t>
  </si>
  <si>
    <t>Ces corrections ne portent que sur la valeur de p et peuvent donc être utilisées pour tout test statistique,</t>
  </si>
  <si>
    <t>qu'il s'agisse de comparaisons, d'analyses de variances, de tests Chi², de corrélations, paramétriques ou non paramétriques…</t>
  </si>
  <si>
    <t>Présentation</t>
  </si>
  <si>
    <t>Mode d'emploi de l'utilitaire</t>
  </si>
  <si>
    <t>- comparaisons deux à deux dans une expérience comportant plus de deux lots différents</t>
  </si>
  <si>
    <t>La sévérité de cette correction a sans doute amené nombre de chercheurs à accepter à tort l'hypothèse nulle,</t>
  </si>
  <si>
    <r>
      <t xml:space="preserve">La multiplication de ces tests fait apparaître un risque de trouver des résultats </t>
    </r>
    <r>
      <rPr>
        <u/>
        <sz val="10"/>
        <rFont val="Arial"/>
        <family val="2"/>
      </rPr>
      <t>significatifs par hasard.</t>
    </r>
  </si>
  <si>
    <r>
      <t>La correction "BH"</t>
    </r>
    <r>
      <rPr>
        <sz val="10"/>
        <rFont val="Arial"/>
        <family val="2"/>
      </rPr>
      <t xml:space="preserve"> proposée par Benjamini et Hochberg ne peut s'appliquer que si les valeurs de p observées </t>
    </r>
    <r>
      <rPr>
        <u/>
        <sz val="10"/>
        <rFont val="Arial"/>
        <family val="2"/>
      </rPr>
      <t>sont indépendantes</t>
    </r>
  </si>
  <si>
    <t>Dans la feuille "Seuils de p", vous devez :</t>
  </si>
  <si>
    <r>
      <t>2.</t>
    </r>
    <r>
      <rPr>
        <sz val="10"/>
        <rFont val="Arial"/>
        <family val="2"/>
      </rPr>
      <t xml:space="preserve"> Trier ces valeurs de p </t>
    </r>
    <r>
      <rPr>
        <b/>
        <sz val="10"/>
        <rFont val="Arial"/>
        <family val="2"/>
      </rPr>
      <t>en ordre croissant</t>
    </r>
  </si>
  <si>
    <t>selon que les valeurs de p observées sont indépendantes ou non.</t>
  </si>
  <si>
    <t>Références</t>
  </si>
  <si>
    <t>BENJAMINI Y. et al., 2001. Controlling the false discovery rate in behavior genetics research. Behavioral Brain Research, 125, 279-284.</t>
  </si>
  <si>
    <t>BENJAMINI Y. &amp; HOCHBERG Y., 1995. Controlling the False Discovery Rate: a practical and powerful approach to multiple testing. J. Royal Stat Soc Ser B, 57(1):289-300</t>
  </si>
  <si>
    <t>BENJAMINI Y. &amp; LIU W., 1999. A distribution-free multiple test procedure that controls the false discovery rate. Tel Aviv. RP-SOR-99-3: Department of Statistics and O.R., Tel Aviv University.</t>
  </si>
  <si>
    <t>Cet effet est généralement appelé "effet Bonferroni" du nom du statisticien qui y a proposé un remède.</t>
  </si>
  <si>
    <t>A partir d'un vecteur contenant la série des valeurs de p trouvées,</t>
  </si>
  <si>
    <t>On doit indiquer :</t>
  </si>
  <si>
    <t>- le vecteur des données à analyser</t>
  </si>
  <si>
    <t>Données</t>
  </si>
  <si>
    <t>pvalues</t>
  </si>
  <si>
    <t>Commandes et résultats</t>
  </si>
  <si>
    <t>Autre manière d'indiquer la série des valeurs de p observées sous R :</t>
  </si>
  <si>
    <t>&gt; pval&lt;- c(0.183,0.003,0.012,0.028,0.101,0.002)</t>
  </si>
  <si>
    <t>Cette correction du seuil alpha par le FDR contrôle le taux auquel les hypothèses nulles sont rejetées à tort,</t>
  </si>
  <si>
    <t>Exemple</t>
  </si>
  <si>
    <t>CONTRÔLE DU TAUX DE FAUSSES DECOUVERTES (FDR)</t>
  </si>
  <si>
    <t>CORRECTIONS POUR COMPARAISONS MULTIPLES</t>
  </si>
  <si>
    <t>Comme pour la correction de Bonferroni, l'objectif de toutes ces méthodes, dites FWER (Family Wise Error Rate),</t>
  </si>
  <si>
    <r>
      <t xml:space="preserve">est de protéger contre le risque de rejeter à tort </t>
    </r>
    <r>
      <rPr>
        <u/>
        <sz val="10"/>
        <rFont val="Arial"/>
        <family val="2"/>
      </rPr>
      <t>même une seule</t>
    </r>
    <r>
      <rPr>
        <sz val="10"/>
        <rFont val="Arial"/>
        <family val="2"/>
      </rPr>
      <t xml:space="preserve"> hypothèse nulle.</t>
    </r>
  </si>
  <si>
    <t>Une autre stratégie a été proposée par Benjamini pour corriger les risques provenant de la multiplicité des tests.</t>
  </si>
  <si>
    <t>en tenant compte du fait qu'il est plus grave de se tromper une fois sur trois qu'une fois sur 20.</t>
  </si>
  <si>
    <r>
      <t xml:space="preserve">Le FDR est le taux de rejets </t>
    </r>
    <r>
      <rPr>
        <u/>
        <sz val="10"/>
        <rFont val="Arial"/>
        <family val="2"/>
      </rPr>
      <t>justifiés</t>
    </r>
    <r>
      <rPr>
        <sz val="10"/>
        <rFont val="Arial"/>
        <family val="2"/>
      </rPr>
      <t xml:space="preserve"> de l'hypothèse nulle par rapport au nombre total de rejets obtenus avec le seuil habituel.</t>
    </r>
  </si>
  <si>
    <t>STOREY JD., 2002. A direct approach to false discovery rates. Journal of the Royal Statistical Society, Series B, 64: 479-498</t>
  </si>
  <si>
    <t>Solutions avec R</t>
  </si>
  <si>
    <t>STOREY JD, 2003. The positive false discovery rate: a Bayesian interpretation and the q-value. The Annals of Statistics, Vol. 31, No. 6, 2013–2035.</t>
  </si>
  <si>
    <t>STOREY JD. &amp; TIBSHIRANI R., 2001. Estimating False Discovery Rates Under Dependence, with applications to DNA Microarrays. Technical report 2001-28, Department of Statistics, Stanford University.</t>
  </si>
  <si>
    <t>http://genomics.princeton.edu/storeylab/research.html</t>
  </si>
  <si>
    <t>http://www.math.tau.ac.il/~ybenja/</t>
  </si>
  <si>
    <t>- Différence d'activité entre de très nombreuses sondes à ADN provenant de différents groupes de patients</t>
  </si>
  <si>
    <t>xxxxxxxx</t>
  </si>
  <si>
    <t>à un même témoin, valeurs de p trouvées lors de comparaisons entre des variables corrélées…</t>
  </si>
  <si>
    <r>
      <t xml:space="preserve">Elle doit en particulier être utilisée </t>
    </r>
    <r>
      <rPr>
        <u/>
        <sz val="10"/>
        <rFont val="Arial"/>
        <family val="2"/>
      </rPr>
      <t>quand les valeurs de p ne sont pas indépendantes</t>
    </r>
    <r>
      <rPr>
        <sz val="10"/>
        <rFont val="Arial"/>
        <family val="2"/>
      </rPr>
      <t xml:space="preserve"> : comparaison de plusieurs lots</t>
    </r>
  </si>
  <si>
    <r>
      <t>L’approche de Benjamini-Hochberg</t>
    </r>
    <r>
      <rPr>
        <sz val="10"/>
        <rFont val="Arial"/>
        <family val="2"/>
      </rPr>
      <t xml:space="preserve"> (1995) vise à contrôler le "taux de fausses découvertes" (FDR = False Discovery Rate).</t>
    </r>
  </si>
  <si>
    <t xml:space="preserve">la commande "p.adjust" de la bibliothèque "stats" </t>
  </si>
  <si>
    <t>Il n'est pas indispensable d'ordonner les valeurs de p, mais comme le logiciel</t>
  </si>
  <si>
    <t>la lecture des résultats sera plus aisée si les p-values sont ordonnées à l'avance.</t>
  </si>
  <si>
    <t>&gt; p.adjust (pvalues [,1], method = "BH" )</t>
  </si>
  <si>
    <t>[1] 0.0000170000 0.0001105000 0.0003683333 0.0026775000 0.0027200000</t>
  </si>
  <si>
    <t>[11] 0.1452727273 0.1558333333 0.1961538462 0.2914285714 0.5100000000</t>
  </si>
  <si>
    <t>[16] 0.5950000000 0.8700000000</t>
  </si>
  <si>
    <t>On lit que la dernière p-value significative au seuil de 5% est</t>
  </si>
  <si>
    <t>la neuvième de la série, c.a.d. 0.0148 et qu'elle vaut en réalité 0.028.</t>
  </si>
  <si>
    <t>&gt; p.adjust (pvalues [,1], method = "BY" )</t>
  </si>
  <si>
    <r>
      <t xml:space="preserve">[6] 0.0048166667 0.0077714286 0.0138125000 </t>
    </r>
    <r>
      <rPr>
        <b/>
        <sz val="10"/>
        <color indexed="18"/>
        <rFont val="Courier New"/>
        <family val="3"/>
      </rPr>
      <t>0.0279555556</t>
    </r>
    <r>
      <rPr>
        <sz val="10"/>
        <color indexed="18"/>
        <rFont val="Courier New"/>
        <family val="3"/>
      </rPr>
      <t xml:space="preserve"> 0.0833000000</t>
    </r>
  </si>
  <si>
    <t>[11] 4.996732e-01 5.359969e-01 6.746815e-01 1.000000e+00 1.000000e+00</t>
  </si>
  <si>
    <t>[16] 1.000000e+00 1.000000e+00</t>
  </si>
  <si>
    <t xml:space="preserve"> [1] 5.847239e-05 3.800706e-04 1.266902e-03 9.209402e-03 9.355583e-03</t>
  </si>
  <si>
    <r>
      <t xml:space="preserve"> [6] 1.656718e-02 2.673024e-02 </t>
    </r>
    <r>
      <rPr>
        <b/>
        <sz val="10"/>
        <color indexed="18"/>
        <rFont val="Courier New"/>
        <family val="3"/>
      </rPr>
      <t>4.750882e-02</t>
    </r>
    <r>
      <rPr>
        <sz val="10"/>
        <color indexed="18"/>
        <rFont val="Courier New"/>
        <family val="3"/>
      </rPr>
      <t xml:space="preserve"> 9.615460e-02 2.865147e-01</t>
    </r>
  </si>
  <si>
    <t>la huitième de la série, c.a.d. 0.0065 et qu'elle vaut en réalité 0.0475.</t>
  </si>
  <si>
    <t>&gt; p.adjust(pval, method = "BY")</t>
  </si>
  <si>
    <r>
      <t xml:space="preserve">[1] 0.44835 </t>
    </r>
    <r>
      <rPr>
        <b/>
        <sz val="10"/>
        <color indexed="18"/>
        <rFont val="Courier New"/>
        <family val="3"/>
      </rPr>
      <t>0.02205</t>
    </r>
    <r>
      <rPr>
        <sz val="10"/>
        <color indexed="18"/>
        <rFont val="Courier New"/>
        <family val="3"/>
      </rPr>
      <t xml:space="preserve"> 0.05880 0.10290 0.29694 </t>
    </r>
    <r>
      <rPr>
        <b/>
        <sz val="10"/>
        <color indexed="18"/>
        <rFont val="Courier New"/>
        <family val="3"/>
      </rPr>
      <t>0.02205</t>
    </r>
  </si>
  <si>
    <r>
      <t xml:space="preserve">pour p-values </t>
    </r>
    <r>
      <rPr>
        <b/>
        <u/>
        <sz val="10"/>
        <rFont val="Arial"/>
        <family val="2"/>
      </rPr>
      <t>indépendantes</t>
    </r>
  </si>
  <si>
    <r>
      <t xml:space="preserve">pour p-values </t>
    </r>
    <r>
      <rPr>
        <b/>
        <u/>
        <sz val="10"/>
        <rFont val="Arial"/>
        <family val="2"/>
      </rPr>
      <t>dépendantes</t>
    </r>
  </si>
  <si>
    <r>
      <t xml:space="preserve">BENJAMINI Y. &amp; YEKUTIELI D. (2001). The control of the false discovery rate in multiple testing under dependency. </t>
    </r>
    <r>
      <rPr>
        <i/>
        <sz val="10"/>
        <rFont val="Arial"/>
        <family val="2"/>
      </rPr>
      <t>Annals of Statistics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29</t>
    </r>
    <r>
      <rPr>
        <sz val="10"/>
        <rFont val="Arial"/>
        <family val="2"/>
      </rPr>
      <t>, 1165–1188.</t>
    </r>
  </si>
  <si>
    <t>D'autres corrections, moins sévères, ont été proposées par de nombreux auteurs (Holm, Tukey, Dunnet, etc.).</t>
  </si>
  <si>
    <r>
      <t>La correction "BY"</t>
    </r>
    <r>
      <rPr>
        <sz val="10"/>
        <rFont val="Arial"/>
        <family val="2"/>
      </rPr>
      <t xml:space="preserve"> proposée par Benjamini et Yekutieli (2001) peut s'appliquer à toutes les situations.</t>
    </r>
  </si>
  <si>
    <t>Elles deviennent extrêmement sévères lorsque le nombre de valeurs de p augmente beaucoup : plusieurs milliers dans les sondes à ADN…</t>
  </si>
  <si>
    <t>Vous devez ensuite choisir d'utiliser soit les seuils "BH" soit les seuils "BY"</t>
  </si>
  <si>
    <t>constante c(N)</t>
  </si>
  <si>
    <t>calcul 1/i</t>
  </si>
  <si>
    <t>p.adjust "BH"</t>
  </si>
  <si>
    <t>méthode "BY"</t>
  </si>
  <si>
    <t>méthode "BH"</t>
  </si>
  <si>
    <t>p.adjust "BY"</t>
  </si>
  <si>
    <t>xxxxxxxxxxx</t>
  </si>
  <si>
    <t>Correction par la méthode "BH" dite aussi "FDR"</t>
  </si>
  <si>
    <t>Correction par la méthode "BY"</t>
  </si>
  <si>
    <t>http://brainder.org/2011/09/05/fdr-corrected-fdr-adjusted-p-values/</t>
  </si>
  <si>
    <t>Dans chaque cas, la première colonne indique si la valeur de p corrigée</t>
  </si>
  <si>
    <t>Voir par exemple l'utilitaire "Nombre de fausses découvertes.xls"</t>
  </si>
  <si>
    <t>Cette correction est généralement considérée comme "peu sévère".</t>
  </si>
  <si>
    <t>Nombre de p-values =</t>
  </si>
  <si>
    <r>
      <t>3.</t>
    </r>
    <r>
      <rPr>
        <sz val="10"/>
        <rFont val="Arial"/>
        <family val="2"/>
      </rPr>
      <t xml:space="preserve"> Indiquer dans la </t>
    </r>
    <r>
      <rPr>
        <b/>
        <sz val="10"/>
        <rFont val="Arial"/>
        <family val="2"/>
      </rPr>
      <t>cellule jaune I7</t>
    </r>
    <r>
      <rPr>
        <sz val="10"/>
        <rFont val="Arial"/>
        <family val="2"/>
      </rPr>
      <t xml:space="preserve"> le seuil de risque </t>
    </r>
  </si>
  <si>
    <t>nb F</t>
  </si>
  <si>
    <t>AJUSTEMENTS "BH" ET "BY" POUR COMPARAISONS MULTIPLES</t>
  </si>
  <si>
    <t>Valeurs de p</t>
  </si>
  <si>
    <t>Deux seulement sont significatives, la deuxième et la sixième.</t>
  </si>
  <si>
    <t>Cette correction est souvent qualifiée de "sévère".</t>
  </si>
  <si>
    <r>
      <t>1.</t>
    </r>
    <r>
      <rPr>
        <sz val="10"/>
        <rFont val="Arial"/>
        <family val="2"/>
      </rPr>
      <t xml:space="preserve"> Coller les valeurs de p observées </t>
    </r>
    <r>
      <rPr>
        <b/>
        <sz val="10"/>
        <rFont val="Arial"/>
        <family val="2"/>
      </rPr>
      <t>en colonne A</t>
    </r>
    <r>
      <rPr>
        <sz val="10"/>
        <rFont val="Arial"/>
        <family val="2"/>
      </rPr>
      <t xml:space="preserve"> </t>
    </r>
    <r>
      <rPr>
        <b/>
        <sz val="10"/>
        <rFont val="Arial"/>
        <family val="2"/>
      </rPr>
      <t>à partir de la ligne 20</t>
    </r>
    <r>
      <rPr>
        <sz val="10"/>
        <rFont val="Arial"/>
        <family val="2"/>
      </rPr>
      <t xml:space="preserve"> (max = 500 valeurs) sans laisser de ligne vide.</t>
    </r>
  </si>
  <si>
    <t>La dernière feuille indique comment calculer les valeurs de p ajustées avec le logiciel R.</t>
  </si>
  <si>
    <t>N.B. Toutes les feuilles peuvent être déprotégées.</t>
  </si>
  <si>
    <r>
      <t xml:space="preserve">"BH" pour obtenir les valeurs ajustées des valeurs de p </t>
    </r>
    <r>
      <rPr>
        <u/>
        <sz val="10"/>
        <rFont val="Arial"/>
        <family val="2"/>
      </rPr>
      <t>indépendantes</t>
    </r>
  </si>
  <si>
    <r>
      <t xml:space="preserve">"BY" pour obtenir les valeurs ajustées des valeurs de p </t>
    </r>
    <r>
      <rPr>
        <u/>
        <sz val="10"/>
        <rFont val="Arial"/>
        <family val="2"/>
      </rPr>
      <t>dépendantes</t>
    </r>
  </si>
  <si>
    <t>Calcul des valeurs de p ajustées avec le logiciel R</t>
  </si>
  <si>
    <t>Utiliser cette commande pour obtenir les valeurs ajustées par la méthode</t>
  </si>
  <si>
    <r>
      <t>1.</t>
    </r>
    <r>
      <rPr>
        <sz val="10"/>
        <rFont val="Arial"/>
        <family val="2"/>
      </rPr>
      <t xml:space="preserve"> Coller les valeurs de p observées </t>
    </r>
    <r>
      <rPr>
        <b/>
        <sz val="10"/>
        <rFont val="Arial"/>
        <family val="2"/>
      </rPr>
      <t>en colonne A.</t>
    </r>
    <r>
      <rPr>
        <sz val="10"/>
        <rFont val="Arial"/>
        <family val="2"/>
      </rPr>
      <t xml:space="preserve"> Au plus 500 valeurs de p. Sans laisser de ligne vide.</t>
    </r>
  </si>
  <si>
    <t>renvoie les valeurs ajustées correspondantes,</t>
  </si>
  <si>
    <t>OLD</t>
  </si>
  <si>
    <t>BH</t>
  </si>
  <si>
    <t>BY</t>
  </si>
  <si>
    <t>Intermédiaire 2</t>
  </si>
  <si>
    <t>Intermédiaire 1</t>
  </si>
  <si>
    <t>Final</t>
  </si>
  <si>
    <t>Seuil BH : p significatif ?</t>
  </si>
  <si>
    <t>Seuil BY : p significatif ?</t>
  </si>
  <si>
    <r>
      <t>3.</t>
    </r>
    <r>
      <rPr>
        <sz val="10"/>
        <rFont val="Arial"/>
        <family val="2"/>
      </rPr>
      <t xml:space="preserve"> Indiquer le seuil de risque généralement utilisé dans cette étude dans la cellule i7.</t>
    </r>
  </si>
  <si>
    <t>est inférieure ou non au seuil de risque choisi ; la seconde colonne indique</t>
  </si>
  <si>
    <t>la valeur ajustée pour p.</t>
  </si>
  <si>
    <r>
      <rPr>
        <b/>
        <sz val="10"/>
        <rFont val="Arial"/>
        <family val="2"/>
      </rPr>
      <t>4.</t>
    </r>
    <r>
      <rPr>
        <sz val="10"/>
        <rFont val="Arial"/>
        <family val="2"/>
      </rPr>
      <t xml:space="preserve"> Lire les résultats :</t>
    </r>
  </si>
  <si>
    <t>Valeurs de p ajustées</t>
  </si>
  <si>
    <t>retourne les valeurs ajustées dans l'ordre où elles se trouvent dans les données,</t>
  </si>
  <si>
    <t xml:space="preserve">- la méthode de calcul : </t>
  </si>
  <si>
    <t>selon que les valeurs de p sont indépendantes (BH) ou dépendantes (BY)</t>
  </si>
  <si>
    <t>Contact :</t>
  </si>
  <si>
    <t>info_at_anastats.fr</t>
  </si>
  <si>
    <t>Intermédiaire 3</t>
  </si>
</sst>
</file>

<file path=xl/styles.xml><?xml version="1.0" encoding="utf-8"?>
<styleSheet xmlns="http://schemas.openxmlformats.org/spreadsheetml/2006/main">
  <numFmts count="1">
    <numFmt numFmtId="164" formatCode="0.000000"/>
  </numFmts>
  <fonts count="18">
    <font>
      <sz val="10"/>
      <name val="Arial"/>
    </font>
    <font>
      <sz val="8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2"/>
      <name val="Arial"/>
      <family val="2"/>
    </font>
    <font>
      <b/>
      <sz val="8"/>
      <color indexed="81"/>
      <name val="Tahoma"/>
      <family val="2"/>
    </font>
    <font>
      <b/>
      <u/>
      <sz val="11"/>
      <name val="Arial"/>
      <family val="2"/>
    </font>
    <font>
      <u/>
      <sz val="10"/>
      <name val="Arial"/>
      <family val="2"/>
    </font>
    <font>
      <b/>
      <u/>
      <sz val="10"/>
      <name val="Arial"/>
      <family val="2"/>
    </font>
    <font>
      <b/>
      <sz val="10"/>
      <color indexed="10"/>
      <name val="Courier New"/>
      <family val="3"/>
    </font>
    <font>
      <b/>
      <sz val="10"/>
      <color indexed="18"/>
      <name val="Courier New"/>
      <family val="3"/>
    </font>
    <font>
      <b/>
      <sz val="10"/>
      <name val="Courier New"/>
      <family val="3"/>
    </font>
    <font>
      <sz val="10"/>
      <color indexed="18"/>
      <name val="Courier New"/>
      <family val="3"/>
    </font>
    <font>
      <i/>
      <sz val="10"/>
      <name val="Arial"/>
      <family val="2"/>
    </font>
    <font>
      <sz val="9"/>
      <name val="Arial"/>
      <family val="2"/>
    </font>
    <font>
      <u/>
      <sz val="9"/>
      <color theme="3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</cellStyleXfs>
  <cellXfs count="88">
    <xf numFmtId="0" fontId="0" fillId="0" borderId="0" xfId="0"/>
    <xf numFmtId="0" fontId="0" fillId="2" borderId="14" xfId="0" applyFill="1" applyBorder="1"/>
    <xf numFmtId="0" fontId="0" fillId="2" borderId="0" xfId="0" applyFill="1"/>
    <xf numFmtId="0" fontId="3" fillId="2" borderId="0" xfId="0" applyFont="1" applyFill="1"/>
    <xf numFmtId="0" fontId="0" fillId="2" borderId="0" xfId="0" quotePrefix="1" applyFill="1"/>
    <xf numFmtId="0" fontId="4" fillId="2" borderId="0" xfId="0" quotePrefix="1" applyFont="1" applyFill="1"/>
    <xf numFmtId="0" fontId="4" fillId="2" borderId="0" xfId="0" applyFont="1" applyFill="1"/>
    <xf numFmtId="0" fontId="9" fillId="2" borderId="0" xfId="0" applyFont="1" applyFill="1"/>
    <xf numFmtId="0" fontId="0" fillId="2" borderId="3" xfId="0" applyFill="1" applyBorder="1" applyAlignment="1">
      <alignment horizontal="center"/>
    </xf>
    <xf numFmtId="0" fontId="0" fillId="2" borderId="1" xfId="0" applyFill="1" applyBorder="1"/>
    <xf numFmtId="0" fontId="0" fillId="2" borderId="2" xfId="0" applyFill="1" applyBorder="1"/>
    <xf numFmtId="0" fontId="5" fillId="2" borderId="0" xfId="0" applyFont="1" applyFill="1"/>
    <xf numFmtId="0" fontId="14" fillId="2" borderId="0" xfId="0" applyFont="1" applyFill="1"/>
    <xf numFmtId="0" fontId="0" fillId="2" borderId="0" xfId="0" applyFill="1" applyBorder="1"/>
    <xf numFmtId="0" fontId="6" fillId="2" borderId="0" xfId="0" applyFont="1" applyFill="1" applyBorder="1" applyAlignment="1">
      <alignment vertical="center"/>
    </xf>
    <xf numFmtId="0" fontId="11" fillId="3" borderId="0" xfId="0" applyFont="1" applyFill="1"/>
    <xf numFmtId="0" fontId="0" fillId="3" borderId="0" xfId="0" applyFill="1"/>
    <xf numFmtId="0" fontId="3" fillId="3" borderId="0" xfId="0" applyFont="1" applyFill="1"/>
    <xf numFmtId="0" fontId="14" fillId="3" borderId="0" xfId="0" applyFont="1" applyFill="1"/>
    <xf numFmtId="0" fontId="13" fillId="3" borderId="0" xfId="0" applyFont="1" applyFill="1"/>
    <xf numFmtId="0" fontId="0" fillId="2" borderId="0" xfId="0" applyFill="1" applyAlignment="1">
      <alignment horizontal="center"/>
    </xf>
    <xf numFmtId="0" fontId="4" fillId="2" borderId="15" xfId="0" applyFont="1" applyFill="1" applyBorder="1" applyAlignment="1">
      <alignment horizontal="right"/>
    </xf>
    <xf numFmtId="0" fontId="0" fillId="2" borderId="5" xfId="0" applyFill="1" applyBorder="1" applyAlignment="1">
      <alignment horizontal="center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Border="1" applyAlignment="1"/>
    <xf numFmtId="0" fontId="4" fillId="2" borderId="0" xfId="0" applyFont="1" applyFill="1" applyBorder="1"/>
    <xf numFmtId="0" fontId="4" fillId="2" borderId="6" xfId="0" applyFont="1" applyFill="1" applyBorder="1"/>
    <xf numFmtId="0" fontId="0" fillId="2" borderId="7" xfId="0" applyFill="1" applyBorder="1"/>
    <xf numFmtId="0" fontId="0" fillId="2" borderId="8" xfId="0" applyFill="1" applyBorder="1"/>
    <xf numFmtId="0" fontId="0" fillId="2" borderId="9" xfId="0" applyFill="1" applyBorder="1"/>
    <xf numFmtId="0" fontId="0" fillId="2" borderId="10" xfId="0" applyFill="1" applyBorder="1"/>
    <xf numFmtId="0" fontId="4" fillId="2" borderId="3" xfId="0" applyFont="1" applyFill="1" applyBorder="1" applyAlignment="1">
      <alignment horizontal="center"/>
    </xf>
    <xf numFmtId="0" fontId="4" fillId="2" borderId="4" xfId="0" applyFont="1" applyFill="1" applyBorder="1" applyAlignment="1">
      <alignment horizontal="center"/>
    </xf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2" borderId="4" xfId="0" applyFill="1" applyBorder="1"/>
    <xf numFmtId="0" fontId="0" fillId="2" borderId="11" xfId="0" applyFill="1" applyBorder="1"/>
    <xf numFmtId="0" fontId="0" fillId="2" borderId="12" xfId="0" applyFill="1" applyBorder="1"/>
    <xf numFmtId="0" fontId="0" fillId="2" borderId="13" xfId="0" applyFill="1" applyBorder="1"/>
    <xf numFmtId="0" fontId="3" fillId="4" borderId="4" xfId="0" applyFont="1" applyFill="1" applyBorder="1" applyAlignment="1" applyProtection="1">
      <alignment horizontal="center"/>
      <protection locked="0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2" xfId="0" applyFill="1" applyBorder="1" applyAlignment="1" applyProtection="1">
      <alignment horizontal="center"/>
      <protection locked="0"/>
    </xf>
    <xf numFmtId="0" fontId="3" fillId="5" borderId="4" xfId="0" applyFont="1" applyFill="1" applyBorder="1" applyAlignment="1">
      <alignment horizontal="center"/>
    </xf>
    <xf numFmtId="0" fontId="3" fillId="5" borderId="8" xfId="0" applyFont="1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164" fontId="0" fillId="5" borderId="4" xfId="0" applyNumberFormat="1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164" fontId="0" fillId="5" borderId="2" xfId="0" applyNumberFormat="1" applyFill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8" xfId="0" applyFont="1" applyFill="1" applyBorder="1" applyAlignment="1">
      <alignment horizontal="center"/>
    </xf>
    <xf numFmtId="0" fontId="0" fillId="6" borderId="9" xfId="0" applyFill="1" applyBorder="1" applyAlignment="1">
      <alignment horizontal="center"/>
    </xf>
    <xf numFmtId="164" fontId="0" fillId="6" borderId="4" xfId="0" applyNumberFormat="1" applyFill="1" applyBorder="1" applyAlignment="1">
      <alignment horizontal="center"/>
    </xf>
    <xf numFmtId="164" fontId="0" fillId="6" borderId="1" xfId="0" applyNumberFormat="1" applyFill="1" applyBorder="1" applyAlignment="1">
      <alignment horizontal="center"/>
    </xf>
    <xf numFmtId="0" fontId="0" fillId="6" borderId="11" xfId="0" applyFill="1" applyBorder="1" applyAlignment="1">
      <alignment horizontal="center"/>
    </xf>
    <xf numFmtId="164" fontId="0" fillId="6" borderId="2" xfId="0" applyNumberForma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3" fillId="5" borderId="2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" fillId="6" borderId="2" xfId="0" applyFont="1" applyFill="1" applyBorder="1" applyAlignment="1">
      <alignment horizontal="center" vertical="center"/>
    </xf>
    <xf numFmtId="0" fontId="3" fillId="6" borderId="10" xfId="0" applyFont="1" applyFill="1" applyBorder="1" applyAlignment="1">
      <alignment horizontal="center" vertical="center"/>
    </xf>
    <xf numFmtId="0" fontId="0" fillId="7" borderId="0" xfId="0" applyFill="1"/>
    <xf numFmtId="0" fontId="6" fillId="7" borderId="0" xfId="0" applyFont="1" applyFill="1"/>
    <xf numFmtId="0" fontId="8" fillId="7" borderId="0" xfId="0" applyFont="1" applyFill="1"/>
    <xf numFmtId="0" fontId="0" fillId="7" borderId="0" xfId="0" quotePrefix="1" applyFill="1"/>
    <xf numFmtId="0" fontId="4" fillId="7" borderId="0" xfId="0" applyFont="1" applyFill="1"/>
    <xf numFmtId="0" fontId="3" fillId="7" borderId="0" xfId="0" applyFont="1" applyFill="1"/>
    <xf numFmtId="0" fontId="10" fillId="7" borderId="0" xfId="0" applyFont="1" applyFill="1"/>
    <xf numFmtId="0" fontId="0" fillId="7" borderId="0" xfId="0" applyFill="1" applyAlignment="1"/>
    <xf numFmtId="0" fontId="2" fillId="7" borderId="0" xfId="1" applyFill="1" applyAlignment="1" applyProtection="1"/>
    <xf numFmtId="0" fontId="4" fillId="7" borderId="0" xfId="1" applyFont="1" applyFill="1" applyAlignment="1" applyProtection="1"/>
    <xf numFmtId="0" fontId="16" fillId="7" borderId="0" xfId="0" applyFont="1" applyFill="1"/>
    <xf numFmtId="0" fontId="17" fillId="7" borderId="0" xfId="0" applyFont="1" applyFill="1"/>
    <xf numFmtId="0" fontId="6" fillId="7" borderId="0" xfId="0" applyFont="1" applyFill="1" applyAlignment="1">
      <alignment horizontal="center" vertical="center"/>
    </xf>
    <xf numFmtId="0" fontId="3" fillId="7" borderId="0" xfId="0" applyFont="1" applyFill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0" fontId="5" fillId="2" borderId="0" xfId="0" applyFont="1" applyFill="1" applyAlignment="1">
      <alignment horizontal="center" vertical="center"/>
    </xf>
    <xf numFmtId="0" fontId="4" fillId="2" borderId="14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3" fillId="6" borderId="14" xfId="0" applyFont="1" applyFill="1" applyBorder="1" applyAlignment="1">
      <alignment horizontal="center"/>
    </xf>
    <xf numFmtId="0" fontId="3" fillId="6" borderId="5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 vertical="center"/>
    </xf>
  </cellXfs>
  <cellStyles count="2">
    <cellStyle name="Lien hypertexte" xfId="1" builtinId="8"/>
    <cellStyle name="Normal" xfId="0" builtinId="0"/>
  </cellStyles>
  <dxfs count="1">
    <dxf>
      <font>
        <b/>
        <i val="0"/>
        <condense val="0"/>
        <extend val="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FF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anastats.fr/" TargetMode="External"/><Relationship Id="rId1" Type="http://schemas.openxmlformats.org/officeDocument/2006/relationships/image" Target="../media/image3.png"/><Relationship Id="rId5" Type="http://schemas.openxmlformats.org/officeDocument/2006/relationships/image" Target="../media/image4.gif"/><Relationship Id="rId4" Type="http://schemas.openxmlformats.org/officeDocument/2006/relationships/hyperlink" Target="http://www.r-project.org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68580</xdr:rowOff>
    </xdr:from>
    <xdr:to>
      <xdr:col>3</xdr:col>
      <xdr:colOff>608079</xdr:colOff>
      <xdr:row>0</xdr:row>
      <xdr:rowOff>449581</xdr:rowOff>
    </xdr:to>
    <xdr:pic>
      <xdr:nvPicPr>
        <xdr:cNvPr id="5" name="Image 4" descr="Logo_AnaStats_base-line moyen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14300" y="68580"/>
          <a:ext cx="1438659" cy="381001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</xdr:colOff>
      <xdr:row>0</xdr:row>
      <xdr:rowOff>30480</xdr:rowOff>
    </xdr:from>
    <xdr:to>
      <xdr:col>0</xdr:col>
      <xdr:colOff>935964</xdr:colOff>
      <xdr:row>0</xdr:row>
      <xdr:rowOff>217156</xdr:rowOff>
    </xdr:to>
    <xdr:pic>
      <xdr:nvPicPr>
        <xdr:cNvPr id="3" name="Image 2" descr="A1 grand.png">
          <a:hlinkClick xmlns:r="http://schemas.openxmlformats.org/officeDocument/2006/relationships" r:id="rId1"/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15240" y="30480"/>
          <a:ext cx="920724" cy="18667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7620</xdr:colOff>
      <xdr:row>18</xdr:row>
      <xdr:rowOff>160020</xdr:rowOff>
    </xdr:from>
    <xdr:to>
      <xdr:col>4</xdr:col>
      <xdr:colOff>289560</xdr:colOff>
      <xdr:row>37</xdr:row>
      <xdr:rowOff>129540</xdr:rowOff>
    </xdr:to>
    <xdr:pic>
      <xdr:nvPicPr>
        <xdr:cNvPr id="321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87891" t="26302" r="1563" b="32031"/>
        <a:stretch>
          <a:fillRect/>
        </a:stretch>
      </xdr:blipFill>
      <xdr:spPr bwMode="auto">
        <a:xfrm>
          <a:off x="1478280" y="3299460"/>
          <a:ext cx="1074420" cy="315468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0</xdr:col>
      <xdr:colOff>38100</xdr:colOff>
      <xdr:row>0</xdr:row>
      <xdr:rowOff>38100</xdr:rowOff>
    </xdr:from>
    <xdr:to>
      <xdr:col>1</xdr:col>
      <xdr:colOff>646404</xdr:colOff>
      <xdr:row>0</xdr:row>
      <xdr:rowOff>224776</xdr:rowOff>
    </xdr:to>
    <xdr:pic>
      <xdr:nvPicPr>
        <xdr:cNvPr id="5" name="Image 4" descr="A1 grand.png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38100" y="38100"/>
          <a:ext cx="920724" cy="186676"/>
        </a:xfrm>
        <a:prstGeom prst="rect">
          <a:avLst/>
        </a:prstGeom>
      </xdr:spPr>
    </xdr:pic>
    <xdr:clientData/>
  </xdr:twoCellAnchor>
  <xdr:twoCellAnchor editAs="oneCell">
    <xdr:from>
      <xdr:col>7</xdr:col>
      <xdr:colOff>236220</xdr:colOff>
      <xdr:row>0</xdr:row>
      <xdr:rowOff>22860</xdr:rowOff>
    </xdr:from>
    <xdr:to>
      <xdr:col>7</xdr:col>
      <xdr:colOff>571500</xdr:colOff>
      <xdr:row>0</xdr:row>
      <xdr:rowOff>278073</xdr:rowOff>
    </xdr:to>
    <xdr:pic>
      <xdr:nvPicPr>
        <xdr:cNvPr id="6" name="Image 5" descr="Logo-R_fondTransparent.gif">
          <a:hlinkClick xmlns:r="http://schemas.openxmlformats.org/officeDocument/2006/relationships" r:id="rId4"/>
        </xdr:cNvPr>
        <xdr:cNvPicPr>
          <a:picLocks noChangeAspect="1"/>
        </xdr:cNvPicPr>
      </xdr:nvPicPr>
      <xdr:blipFill>
        <a:blip xmlns:r="http://schemas.openxmlformats.org/officeDocument/2006/relationships" r:embed="rId5" cstate="print"/>
        <a:stretch>
          <a:fillRect/>
        </a:stretch>
      </xdr:blipFill>
      <xdr:spPr>
        <a:xfrm>
          <a:off x="5105400" y="22860"/>
          <a:ext cx="335280" cy="25521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DBDBE3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brainder.org/2011/09/05/fdr-corrected-fdr-adjusted-p-values/" TargetMode="External"/><Relationship Id="rId2" Type="http://schemas.openxmlformats.org/officeDocument/2006/relationships/hyperlink" Target="http://www.math.tau.ac.il/~ybenja/" TargetMode="External"/><Relationship Id="rId1" Type="http://schemas.openxmlformats.org/officeDocument/2006/relationships/hyperlink" Target="http://genomics.princeton.edu/storeylab/research.html" TargetMode="External"/><Relationship Id="rId5" Type="http://schemas.openxmlformats.org/officeDocument/2006/relationships/drawing" Target="../drawings/drawing1.xml"/><Relationship Id="rId4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enableFormatConditionsCalculation="0">
    <tabColor theme="9" tint="-0.499984740745262"/>
  </sheetPr>
  <dimension ref="A1:I79"/>
  <sheetViews>
    <sheetView tabSelected="1" workbookViewId="0">
      <selection activeCell="D2" sqref="D2:I2"/>
    </sheetView>
  </sheetViews>
  <sheetFormatPr baseColWidth="10" defaultRowHeight="13.2"/>
  <cols>
    <col min="1" max="1" width="3.5546875" style="63" customWidth="1"/>
    <col min="2" max="2" width="3.6640625" style="63" customWidth="1"/>
    <col min="3" max="3" width="6.5546875" style="63" customWidth="1"/>
    <col min="4" max="4" width="13.5546875" style="63" customWidth="1"/>
    <col min="5" max="16384" width="11.5546875" style="63"/>
  </cols>
  <sheetData>
    <row r="1" spans="1:9" ht="40.799999999999997" customHeight="1"/>
    <row r="2" spans="1:9" ht="24" customHeight="1">
      <c r="D2" s="75" t="s">
        <v>40</v>
      </c>
      <c r="E2" s="75"/>
      <c r="F2" s="75"/>
      <c r="G2" s="75"/>
      <c r="H2" s="75"/>
      <c r="I2" s="75"/>
    </row>
    <row r="3" spans="1:9">
      <c r="D3" s="76" t="s">
        <v>41</v>
      </c>
      <c r="E3" s="76"/>
      <c r="F3" s="76"/>
      <c r="G3" s="76"/>
      <c r="H3" s="76"/>
      <c r="I3" s="76"/>
    </row>
    <row r="4" spans="1:9" ht="15.6">
      <c r="C4" s="64"/>
    </row>
    <row r="5" spans="1:9" ht="13.8">
      <c r="A5" s="65" t="s">
        <v>16</v>
      </c>
    </row>
    <row r="6" spans="1:9">
      <c r="B6" s="63" t="s">
        <v>7</v>
      </c>
    </row>
    <row r="7" spans="1:9">
      <c r="C7" s="66" t="s">
        <v>18</v>
      </c>
    </row>
    <row r="8" spans="1:9">
      <c r="C8" s="66" t="s">
        <v>8</v>
      </c>
    </row>
    <row r="9" spans="1:9">
      <c r="C9" s="66" t="s">
        <v>6</v>
      </c>
    </row>
    <row r="10" spans="1:9">
      <c r="C10" s="66" t="s">
        <v>53</v>
      </c>
    </row>
    <row r="11" spans="1:9">
      <c r="C11" s="66" t="s">
        <v>9</v>
      </c>
    </row>
    <row r="12" spans="1:9">
      <c r="B12" s="67" t="s">
        <v>94</v>
      </c>
      <c r="C12" s="66"/>
    </row>
    <row r="14" spans="1:9">
      <c r="B14" s="63" t="s">
        <v>20</v>
      </c>
    </row>
    <row r="15" spans="1:9">
      <c r="B15" s="63" t="s">
        <v>29</v>
      </c>
    </row>
    <row r="16" spans="1:9">
      <c r="B16" s="63" t="s">
        <v>10</v>
      </c>
    </row>
    <row r="17" spans="2:3">
      <c r="C17" s="63" t="s">
        <v>11</v>
      </c>
    </row>
    <row r="18" spans="2:3">
      <c r="B18" s="63" t="s">
        <v>19</v>
      </c>
    </row>
    <row r="19" spans="2:3">
      <c r="C19" s="63" t="s">
        <v>12</v>
      </c>
    </row>
    <row r="20" spans="2:3">
      <c r="B20" s="63" t="s">
        <v>79</v>
      </c>
    </row>
    <row r="22" spans="2:3">
      <c r="B22" s="63" t="s">
        <v>42</v>
      </c>
    </row>
    <row r="23" spans="2:3">
      <c r="B23" s="63" t="s">
        <v>43</v>
      </c>
    </row>
    <row r="24" spans="2:3">
      <c r="B24" s="63" t="s">
        <v>81</v>
      </c>
    </row>
    <row r="26" spans="2:3">
      <c r="B26" s="63" t="s">
        <v>44</v>
      </c>
    </row>
    <row r="27" spans="2:3">
      <c r="B27" s="68" t="s">
        <v>57</v>
      </c>
    </row>
    <row r="28" spans="2:3">
      <c r="C28" s="63" t="s">
        <v>38</v>
      </c>
    </row>
    <row r="29" spans="2:3">
      <c r="C29" s="63" t="s">
        <v>45</v>
      </c>
    </row>
    <row r="30" spans="2:3">
      <c r="C30" s="63" t="s">
        <v>46</v>
      </c>
    </row>
    <row r="32" spans="2:3">
      <c r="C32" s="68" t="s">
        <v>21</v>
      </c>
    </row>
    <row r="33" spans="1:3">
      <c r="C33" s="63" t="s">
        <v>13</v>
      </c>
    </row>
    <row r="34" spans="1:3">
      <c r="C34" s="67" t="s">
        <v>95</v>
      </c>
    </row>
    <row r="36" spans="1:3">
      <c r="C36" s="68" t="s">
        <v>80</v>
      </c>
    </row>
    <row r="37" spans="1:3">
      <c r="C37" s="67" t="s">
        <v>56</v>
      </c>
    </row>
    <row r="38" spans="1:3">
      <c r="C38" s="67" t="s">
        <v>55</v>
      </c>
    </row>
    <row r="39" spans="1:3">
      <c r="C39" s="67" t="s">
        <v>102</v>
      </c>
    </row>
    <row r="41" spans="1:3">
      <c r="C41" s="63" t="s">
        <v>14</v>
      </c>
    </row>
    <row r="42" spans="1:3">
      <c r="C42" s="63" t="s">
        <v>15</v>
      </c>
    </row>
    <row r="45" spans="1:3" ht="13.8">
      <c r="A45" s="65" t="s">
        <v>17</v>
      </c>
    </row>
    <row r="47" spans="1:3">
      <c r="B47" s="63" t="s">
        <v>22</v>
      </c>
    </row>
    <row r="48" spans="1:3">
      <c r="C48" s="68" t="s">
        <v>110</v>
      </c>
    </row>
    <row r="49" spans="1:3">
      <c r="C49" s="68" t="s">
        <v>23</v>
      </c>
    </row>
    <row r="50" spans="1:3">
      <c r="C50" s="68" t="s">
        <v>120</v>
      </c>
    </row>
    <row r="51" spans="1:3">
      <c r="C51" s="68"/>
    </row>
    <row r="52" spans="1:3">
      <c r="C52" s="67" t="s">
        <v>123</v>
      </c>
    </row>
    <row r="53" spans="1:3">
      <c r="C53" s="63" t="s">
        <v>82</v>
      </c>
    </row>
    <row r="54" spans="1:3">
      <c r="C54" s="67" t="s">
        <v>24</v>
      </c>
    </row>
    <row r="55" spans="1:3">
      <c r="C55" s="67" t="s">
        <v>93</v>
      </c>
    </row>
    <row r="56" spans="1:3">
      <c r="C56" s="67" t="s">
        <v>121</v>
      </c>
    </row>
    <row r="57" spans="1:3">
      <c r="C57" s="67" t="s">
        <v>122</v>
      </c>
    </row>
    <row r="58" spans="1:3">
      <c r="C58" s="67"/>
    </row>
    <row r="60" spans="1:3" ht="13.8">
      <c r="A60" s="65" t="s">
        <v>48</v>
      </c>
    </row>
    <row r="61" spans="1:3">
      <c r="B61" s="67" t="s">
        <v>104</v>
      </c>
    </row>
    <row r="63" spans="1:3">
      <c r="A63" s="69" t="s">
        <v>25</v>
      </c>
    </row>
    <row r="65" spans="1:5">
      <c r="B65" s="63" t="s">
        <v>27</v>
      </c>
    </row>
    <row r="66" spans="1:5">
      <c r="B66" s="63" t="s">
        <v>28</v>
      </c>
    </row>
    <row r="67" spans="1:5">
      <c r="B67" s="63" t="s">
        <v>78</v>
      </c>
    </row>
    <row r="68" spans="1:5">
      <c r="B68" s="63" t="s">
        <v>26</v>
      </c>
    </row>
    <row r="69" spans="1:5">
      <c r="B69" s="63" t="s">
        <v>50</v>
      </c>
    </row>
    <row r="70" spans="1:5">
      <c r="B70" s="63" t="s">
        <v>47</v>
      </c>
    </row>
    <row r="71" spans="1:5">
      <c r="B71" s="70" t="s">
        <v>49</v>
      </c>
    </row>
    <row r="72" spans="1:5">
      <c r="B72" s="70"/>
    </row>
    <row r="73" spans="1:5">
      <c r="B73" s="71" t="s">
        <v>52</v>
      </c>
    </row>
    <row r="74" spans="1:5">
      <c r="B74" s="71" t="s">
        <v>51</v>
      </c>
    </row>
    <row r="75" spans="1:5">
      <c r="B75" s="71" t="s">
        <v>92</v>
      </c>
    </row>
    <row r="76" spans="1:5">
      <c r="B76" s="71"/>
    </row>
    <row r="77" spans="1:5">
      <c r="B77" s="72" t="s">
        <v>105</v>
      </c>
    </row>
    <row r="78" spans="1:5">
      <c r="B78" s="72"/>
      <c r="E78" s="71"/>
    </row>
    <row r="79" spans="1:5">
      <c r="A79" s="73" t="s">
        <v>128</v>
      </c>
      <c r="B79" s="73"/>
      <c r="C79" s="74" t="s">
        <v>129</v>
      </c>
      <c r="D79" s="73"/>
    </row>
  </sheetData>
  <sheetProtection sheet="1" objects="1" scenarios="1"/>
  <mergeCells count="2">
    <mergeCell ref="D2:I2"/>
    <mergeCell ref="D3:I3"/>
  </mergeCells>
  <phoneticPr fontId="1" type="noConversion"/>
  <hyperlinks>
    <hyperlink ref="B74" r:id="rId1"/>
    <hyperlink ref="B73" r:id="rId2"/>
    <hyperlink ref="B75" r:id="rId3"/>
  </hyperlinks>
  <pageMargins left="0.78740157499999996" right="0.78740157499999996" top="0.984251969" bottom="0.984251969" header="0.4921259845" footer="0.4921259845"/>
  <pageSetup paperSize="9" orientation="portrait" horizontalDpi="300" verticalDpi="300" r:id="rId4"/>
  <headerFooter alignWithMargins="0"/>
  <drawing r:id="rId5"/>
</worksheet>
</file>

<file path=xl/worksheets/sheet2.xml><?xml version="1.0" encoding="utf-8"?>
<worksheet xmlns="http://schemas.openxmlformats.org/spreadsheetml/2006/main" xmlns:r="http://schemas.openxmlformats.org/officeDocument/2006/relationships">
  <sheetPr enableFormatConditionsCalculation="0">
    <tabColor indexed="43"/>
  </sheetPr>
  <dimension ref="A1:AG518"/>
  <sheetViews>
    <sheetView workbookViewId="0">
      <selection activeCell="A16" sqref="A16"/>
    </sheetView>
  </sheetViews>
  <sheetFormatPr baseColWidth="10" defaultRowHeight="13.2"/>
  <cols>
    <col min="1" max="1" width="23.33203125" style="20" customWidth="1"/>
    <col min="2" max="2" width="7.44140625" style="20" hidden="1" customWidth="1"/>
    <col min="3" max="3" width="5.109375" style="2" hidden="1" customWidth="1"/>
    <col min="4" max="4" width="5.33203125" style="2" hidden="1" customWidth="1"/>
    <col min="5" max="5" width="5.109375" style="2" customWidth="1"/>
    <col min="6" max="6" width="28" style="2" customWidth="1"/>
    <col min="7" max="7" width="25.33203125" style="2" customWidth="1"/>
    <col min="8" max="8" width="5.6640625" style="2" customWidth="1"/>
    <col min="9" max="9" width="28.6640625" style="2" customWidth="1"/>
    <col min="10" max="10" width="24.33203125" style="2" customWidth="1"/>
    <col min="11" max="11" width="11.88671875" style="2" customWidth="1"/>
    <col min="12" max="12" width="13.44140625" style="2" hidden="1" customWidth="1"/>
    <col min="13" max="14" width="11.88671875" style="2" hidden="1" customWidth="1"/>
    <col min="15" max="15" width="4.109375" style="2" hidden="1" customWidth="1"/>
    <col min="16" max="18" width="7.21875" style="2" hidden="1" customWidth="1"/>
    <col min="19" max="20" width="11.44140625" style="2" hidden="1" customWidth="1"/>
    <col min="21" max="21" width="12.44140625" style="2" hidden="1" customWidth="1"/>
    <col min="22" max="22" width="5.6640625" style="2" hidden="1" customWidth="1"/>
    <col min="23" max="23" width="11.5546875" style="2" hidden="1" customWidth="1"/>
    <col min="24" max="24" width="12.33203125" style="2" hidden="1" customWidth="1"/>
    <col min="25" max="25" width="4.88671875" style="2" hidden="1" customWidth="1"/>
    <col min="26" max="31" width="11.5546875" style="2" hidden="1" customWidth="1"/>
    <col min="32" max="16384" width="11.5546875" style="2"/>
  </cols>
  <sheetData>
    <row r="1" spans="1:30" ht="19.2" customHeight="1">
      <c r="E1" s="79" t="s">
        <v>99</v>
      </c>
      <c r="F1" s="79"/>
      <c r="G1" s="79"/>
      <c r="H1" s="79"/>
      <c r="I1" s="79"/>
    </row>
    <row r="2" spans="1:30" ht="13.8">
      <c r="K2" s="12"/>
    </row>
    <row r="3" spans="1:30" ht="13.8">
      <c r="F3" s="3" t="s">
        <v>103</v>
      </c>
      <c r="G3" s="3"/>
      <c r="K3" s="12"/>
    </row>
    <row r="4" spans="1:30" ht="13.8">
      <c r="F4" s="3" t="s">
        <v>4</v>
      </c>
      <c r="G4" s="3"/>
      <c r="K4" s="12"/>
    </row>
    <row r="5" spans="1:30" ht="13.8">
      <c r="F5" s="3" t="s">
        <v>97</v>
      </c>
      <c r="G5" s="3"/>
      <c r="K5" s="12"/>
    </row>
    <row r="6" spans="1:30">
      <c r="F6" s="2" t="s">
        <v>0</v>
      </c>
    </row>
    <row r="7" spans="1:30">
      <c r="F7" s="2" t="s">
        <v>5</v>
      </c>
      <c r="I7" s="41">
        <v>0.05</v>
      </c>
    </row>
    <row r="8" spans="1:30" ht="13.8">
      <c r="G8" s="1"/>
      <c r="H8" s="21" t="s">
        <v>96</v>
      </c>
      <c r="I8" s="22">
        <f>COUNT(A16:A517)</f>
        <v>0</v>
      </c>
      <c r="O8" s="12"/>
    </row>
    <row r="9" spans="1:30" ht="13.8">
      <c r="F9" s="3"/>
      <c r="G9" s="3"/>
      <c r="O9" s="12"/>
    </row>
    <row r="10" spans="1:30" ht="13.8">
      <c r="F10" s="6"/>
      <c r="L10" s="23"/>
      <c r="M10" s="23"/>
      <c r="N10" s="23"/>
      <c r="O10" s="12"/>
      <c r="P10" s="24"/>
      <c r="R10" s="25"/>
    </row>
    <row r="11" spans="1:30" ht="13.8">
      <c r="F11" s="3"/>
      <c r="G11" s="3"/>
      <c r="O11" s="12"/>
      <c r="P11" s="80" t="s">
        <v>112</v>
      </c>
      <c r="Q11" s="86"/>
      <c r="R11" s="81"/>
    </row>
    <row r="12" spans="1:30">
      <c r="F12" s="82" t="s">
        <v>90</v>
      </c>
      <c r="G12" s="83"/>
      <c r="I12" s="84" t="s">
        <v>91</v>
      </c>
      <c r="J12" s="85"/>
      <c r="L12" s="26" t="s">
        <v>83</v>
      </c>
      <c r="M12" s="27">
        <f>SUM(L16:L517)</f>
        <v>0</v>
      </c>
      <c r="N12" s="28"/>
    </row>
    <row r="13" spans="1:30">
      <c r="L13" s="29"/>
      <c r="M13" s="13"/>
      <c r="N13" s="30"/>
      <c r="O13" s="6"/>
      <c r="P13" s="31" t="s">
        <v>98</v>
      </c>
      <c r="R13" s="31" t="s">
        <v>98</v>
      </c>
    </row>
    <row r="14" spans="1:30">
      <c r="A14" s="32" t="s">
        <v>3</v>
      </c>
      <c r="F14" s="44" t="s">
        <v>1</v>
      </c>
      <c r="G14" s="45" t="s">
        <v>124</v>
      </c>
      <c r="I14" s="51" t="s">
        <v>100</v>
      </c>
      <c r="J14" s="52" t="s">
        <v>124</v>
      </c>
      <c r="L14" s="29"/>
      <c r="M14" s="13"/>
      <c r="N14" s="30"/>
      <c r="P14" s="31">
        <f>COUNTIF(P16:P517,"F")</f>
        <v>0</v>
      </c>
      <c r="R14" s="8">
        <f>COUNTIF(R16:R517,"F")</f>
        <v>0</v>
      </c>
      <c r="T14" s="80" t="s">
        <v>116</v>
      </c>
      <c r="U14" s="81"/>
      <c r="W14" s="80" t="s">
        <v>115</v>
      </c>
      <c r="X14" s="81"/>
      <c r="Z14" s="80" t="s">
        <v>130</v>
      </c>
      <c r="AA14" s="81"/>
      <c r="AC14" s="77" t="s">
        <v>117</v>
      </c>
      <c r="AD14" s="78"/>
    </row>
    <row r="15" spans="1:30" ht="16.8" customHeight="1">
      <c r="A15" s="58" t="s">
        <v>2</v>
      </c>
      <c r="F15" s="59" t="s">
        <v>118</v>
      </c>
      <c r="G15" s="60" t="s">
        <v>87</v>
      </c>
      <c r="I15" s="61" t="s">
        <v>119</v>
      </c>
      <c r="J15" s="62" t="s">
        <v>86</v>
      </c>
      <c r="L15" s="33" t="s">
        <v>84</v>
      </c>
      <c r="M15" s="23" t="s">
        <v>88</v>
      </c>
      <c r="N15" s="34" t="s">
        <v>85</v>
      </c>
      <c r="O15" s="23"/>
      <c r="P15" s="23"/>
      <c r="Q15" s="6"/>
      <c r="T15" s="35" t="s">
        <v>113</v>
      </c>
      <c r="U15" s="35" t="s">
        <v>114</v>
      </c>
      <c r="W15" s="36" t="s">
        <v>113</v>
      </c>
      <c r="X15" s="36" t="s">
        <v>114</v>
      </c>
      <c r="Z15" s="36" t="s">
        <v>113</v>
      </c>
      <c r="AA15" s="36" t="s">
        <v>114</v>
      </c>
      <c r="AC15" s="36" t="s">
        <v>113</v>
      </c>
      <c r="AD15" s="36" t="s">
        <v>114</v>
      </c>
    </row>
    <row r="16" spans="1:30">
      <c r="A16" s="42"/>
      <c r="C16" s="2" t="str">
        <f>IF(A16="","",RANK(A16,A$16:A$517,1))</f>
        <v/>
      </c>
      <c r="D16" s="2" t="str">
        <f>IF(C16="","",MAX(C$16:C$517))</f>
        <v/>
      </c>
      <c r="F16" s="46" t="str">
        <f t="shared" ref="F16:F79" si="0">IF(A16="","",IF(G16&lt;$I$7,"OUI","NON"))</f>
        <v/>
      </c>
      <c r="G16" s="47" t="str">
        <f t="shared" ref="G16:G79" si="1">IF(A16="","",IF(AC16&lt;=1,AC16,1))</f>
        <v/>
      </c>
      <c r="I16" s="53" t="str">
        <f t="shared" ref="I16:I79" si="2">IF(A16="","",IF(J16&lt;=$I$7,"OUI","NON"))</f>
        <v/>
      </c>
      <c r="J16" s="54" t="str">
        <f t="shared" ref="J16:J79" si="3">IF(A16="","",IF(AD16&lt;=1,AD16,1))</f>
        <v/>
      </c>
      <c r="L16" s="29" t="str">
        <f>IF(C16="","",1/C16)</f>
        <v/>
      </c>
      <c r="M16" s="13" t="str">
        <f t="shared" ref="M16:M79" si="4">IF(A16="","",(((A16*$I$8)/C16)*$M$12))</f>
        <v/>
      </c>
      <c r="N16" s="30" t="str">
        <f>IF(A16="","",((A16*$I$8)/C16))</f>
        <v/>
      </c>
      <c r="Q16" s="6"/>
      <c r="T16" s="2" t="str">
        <f>N16</f>
        <v/>
      </c>
      <c r="U16" s="2" t="str">
        <f>M16</f>
        <v/>
      </c>
      <c r="W16" s="2" t="str">
        <f>N16</f>
        <v/>
      </c>
      <c r="X16" s="2" t="str">
        <f>M16</f>
        <v/>
      </c>
      <c r="Z16" s="2" t="str">
        <f>N16</f>
        <v/>
      </c>
      <c r="AA16" s="2" t="str">
        <f>M16</f>
        <v/>
      </c>
      <c r="AC16" s="2" t="str">
        <f>IF(Z16&gt;Z17,Z17,Z16)</f>
        <v/>
      </c>
      <c r="AD16" s="2" t="str">
        <f>IF(AA16&gt;AA17,AA17,AA16)</f>
        <v/>
      </c>
    </row>
    <row r="17" spans="1:30">
      <c r="A17" s="42"/>
      <c r="C17" s="2" t="str">
        <f t="shared" ref="C17:C80" si="5">IF(A17="","",RANK(A17,A$16:A$517,1))</f>
        <v/>
      </c>
      <c r="D17" s="2" t="str">
        <f t="shared" ref="D17:D80" si="6">IF(C17="","",MAX(C$16:C$517))</f>
        <v/>
      </c>
      <c r="F17" s="46" t="str">
        <f t="shared" si="0"/>
        <v/>
      </c>
      <c r="G17" s="48" t="str">
        <f t="shared" si="1"/>
        <v/>
      </c>
      <c r="I17" s="53" t="str">
        <f t="shared" si="2"/>
        <v/>
      </c>
      <c r="J17" s="55" t="str">
        <f t="shared" si="3"/>
        <v/>
      </c>
      <c r="L17" s="29" t="str">
        <f t="shared" ref="L17:L80" si="7">IF(C17="","",1/C17)</f>
        <v/>
      </c>
      <c r="M17" s="13" t="str">
        <f t="shared" si="4"/>
        <v/>
      </c>
      <c r="N17" s="30" t="str">
        <f t="shared" ref="N17:N80" si="8">IF(A17="","",((A17*$I$8)/C17))</f>
        <v/>
      </c>
      <c r="P17" s="37" t="str">
        <f t="shared" ref="P17:P80" si="9">IF(A17="","",IF(N17&lt;N16,"F",N17))</f>
        <v/>
      </c>
      <c r="Q17" s="6"/>
      <c r="R17" s="37" t="str">
        <f t="shared" ref="R17:R80" si="10">IF(A17="","",IF(M17&lt;M16,"F",M17))</f>
        <v/>
      </c>
      <c r="T17" s="2" t="str">
        <f>IF(A17="","",IF(T16&gt;=1,1,IF(N17&gt;=1,1,IF(N17&lt;N16,MIN(N16:N$517),N17))))</f>
        <v/>
      </c>
      <c r="U17" s="2" t="str">
        <f>IF(M17="","",IF(U16&gt;=1,1,IF(M17&gt;=1,1,IF(M17&lt;M16,MIN(M16:M$517),M17))))</f>
        <v/>
      </c>
      <c r="W17" s="2" t="str">
        <f>IF(A17="","",IF(W16&gt;=1,1,IF(N17&gt;=1,1,IF(T17&gt;T18,T18,T17))))</f>
        <v/>
      </c>
      <c r="X17" s="2" t="str">
        <f>IF(A17="","",IF(X16&gt;=1,1,IF(M17&gt;=1,1,IF(U17&gt;U18,U18,U17))))</f>
        <v/>
      </c>
      <c r="Z17" s="2" t="str">
        <f>IF(W18&lt;W17,W18,W17)</f>
        <v/>
      </c>
      <c r="AA17" s="2" t="str">
        <f>IF(X18&lt;X17,X18,X17)</f>
        <v/>
      </c>
      <c r="AC17" s="2" t="str">
        <f>Z17</f>
        <v/>
      </c>
      <c r="AD17" s="2" t="str">
        <f>AA17</f>
        <v/>
      </c>
    </row>
    <row r="18" spans="1:30">
      <c r="A18" s="42"/>
      <c r="C18" s="2" t="str">
        <f t="shared" ref="C18:C24" si="11">IF(A18="","",RANK(A18,A$16:A$517,1))</f>
        <v/>
      </c>
      <c r="D18" s="2" t="str">
        <f t="shared" si="6"/>
        <v/>
      </c>
      <c r="F18" s="46" t="str">
        <f t="shared" si="0"/>
        <v/>
      </c>
      <c r="G18" s="48" t="str">
        <f t="shared" si="1"/>
        <v/>
      </c>
      <c r="I18" s="53" t="str">
        <f t="shared" si="2"/>
        <v/>
      </c>
      <c r="J18" s="55" t="str">
        <f t="shared" si="3"/>
        <v/>
      </c>
      <c r="L18" s="29" t="str">
        <f t="shared" si="7"/>
        <v/>
      </c>
      <c r="M18" s="13" t="str">
        <f t="shared" si="4"/>
        <v/>
      </c>
      <c r="N18" s="30" t="str">
        <f t="shared" ref="N18:N24" si="12">IF(A18="","",((A18*$I$8)/C18))</f>
        <v/>
      </c>
      <c r="P18" s="9" t="str">
        <f t="shared" si="9"/>
        <v/>
      </c>
      <c r="Q18" s="6"/>
      <c r="R18" s="9" t="str">
        <f t="shared" si="10"/>
        <v/>
      </c>
      <c r="T18" s="2" t="str">
        <f>IF(A18="","",IF(T17&gt;=1,1,IF(N18&gt;=1,1,IF(N18&lt;N17,MIN(N17:N$517),N18))))</f>
        <v/>
      </c>
      <c r="U18" s="2" t="str">
        <f>IF(M18="","",IF(U17&gt;=1,1,IF(M18&gt;=1,1,IF(M18&lt;M17,MIN(M17:M$517),M18))))</f>
        <v/>
      </c>
      <c r="W18" s="2" t="str">
        <f t="shared" ref="W18:W81" si="13">IF(A18="","",IF(W17&gt;=1,1,IF(N18&gt;=1,1,IF(T18&gt;T19,T19,T18))))</f>
        <v/>
      </c>
      <c r="X18" s="2" t="str">
        <f t="shared" ref="X18:X81" si="14">IF(A18="","",IF(X17&gt;=1,1,IF(M18&gt;=1,1,IF(U18&gt;U19,U19,U18))))</f>
        <v/>
      </c>
      <c r="Z18" s="2" t="str">
        <f t="shared" ref="Z18:Z81" si="15">IF(W19&lt;W18,W19,W18)</f>
        <v/>
      </c>
      <c r="AA18" s="2" t="str">
        <f t="shared" ref="AA18:AA81" si="16">IF(X19&lt;X18,X19,X18)</f>
        <v/>
      </c>
      <c r="AC18" s="2" t="str">
        <f t="shared" ref="AC18:AC81" si="17">Z18</f>
        <v/>
      </c>
      <c r="AD18" s="2" t="str">
        <f t="shared" ref="AD18:AD81" si="18">AA18</f>
        <v/>
      </c>
    </row>
    <row r="19" spans="1:30">
      <c r="A19" s="42"/>
      <c r="C19" s="2" t="str">
        <f t="shared" si="11"/>
        <v/>
      </c>
      <c r="D19" s="2" t="str">
        <f t="shared" si="6"/>
        <v/>
      </c>
      <c r="F19" s="46" t="str">
        <f t="shared" si="0"/>
        <v/>
      </c>
      <c r="G19" s="48" t="str">
        <f t="shared" si="1"/>
        <v/>
      </c>
      <c r="I19" s="53" t="str">
        <f t="shared" si="2"/>
        <v/>
      </c>
      <c r="J19" s="55" t="str">
        <f t="shared" si="3"/>
        <v/>
      </c>
      <c r="L19" s="29" t="str">
        <f t="shared" si="7"/>
        <v/>
      </c>
      <c r="M19" s="13" t="str">
        <f t="shared" si="4"/>
        <v/>
      </c>
      <c r="N19" s="30" t="str">
        <f t="shared" si="12"/>
        <v/>
      </c>
      <c r="P19" s="9" t="str">
        <f t="shared" si="9"/>
        <v/>
      </c>
      <c r="Q19" s="6"/>
      <c r="R19" s="9" t="str">
        <f t="shared" si="10"/>
        <v/>
      </c>
      <c r="T19" s="2" t="str">
        <f>IF(A19="","",IF(T18&gt;=1,1,IF(N19&gt;=1,1,IF(N19&lt;N18,MIN(N18:N$517),N19))))</f>
        <v/>
      </c>
      <c r="U19" s="2" t="str">
        <f>IF(M19="","",IF(U18&gt;=1,1,IF(M19&gt;=1,1,IF(M19&lt;M18,MIN(M18:M$517),M19))))</f>
        <v/>
      </c>
      <c r="W19" s="2" t="str">
        <f t="shared" si="13"/>
        <v/>
      </c>
      <c r="X19" s="2" t="str">
        <f t="shared" si="14"/>
        <v/>
      </c>
      <c r="Z19" s="2" t="str">
        <f t="shared" si="15"/>
        <v/>
      </c>
      <c r="AA19" s="2" t="str">
        <f t="shared" si="16"/>
        <v/>
      </c>
      <c r="AC19" s="2" t="str">
        <f t="shared" si="17"/>
        <v/>
      </c>
      <c r="AD19" s="2" t="str">
        <f t="shared" si="18"/>
        <v/>
      </c>
    </row>
    <row r="20" spans="1:30">
      <c r="A20" s="42"/>
      <c r="C20" s="2" t="str">
        <f t="shared" si="11"/>
        <v/>
      </c>
      <c r="D20" s="2" t="str">
        <f t="shared" si="6"/>
        <v/>
      </c>
      <c r="F20" s="46" t="str">
        <f t="shared" si="0"/>
        <v/>
      </c>
      <c r="G20" s="48" t="str">
        <f t="shared" si="1"/>
        <v/>
      </c>
      <c r="I20" s="53" t="str">
        <f t="shared" si="2"/>
        <v/>
      </c>
      <c r="J20" s="55" t="str">
        <f t="shared" si="3"/>
        <v/>
      </c>
      <c r="L20" s="29" t="str">
        <f t="shared" si="7"/>
        <v/>
      </c>
      <c r="M20" s="13" t="str">
        <f t="shared" si="4"/>
        <v/>
      </c>
      <c r="N20" s="30" t="str">
        <f t="shared" si="12"/>
        <v/>
      </c>
      <c r="P20" s="9" t="str">
        <f t="shared" si="9"/>
        <v/>
      </c>
      <c r="Q20" s="6"/>
      <c r="R20" s="9" t="str">
        <f t="shared" si="10"/>
        <v/>
      </c>
      <c r="T20" s="2" t="str">
        <f>IF(A20="","",IF(T19&gt;=1,1,IF(N20&gt;=1,1,IF(N20&lt;N19,MIN(N19:N$517),N20))))</f>
        <v/>
      </c>
      <c r="U20" s="2" t="str">
        <f>IF(M20="","",IF(U19&gt;=1,1,IF(M20&gt;=1,1,IF(M20&lt;M19,MIN(M19:M$517),M20))))</f>
        <v/>
      </c>
      <c r="W20" s="2" t="str">
        <f t="shared" si="13"/>
        <v/>
      </c>
      <c r="X20" s="2" t="str">
        <f t="shared" si="14"/>
        <v/>
      </c>
      <c r="Z20" s="2" t="str">
        <f t="shared" si="15"/>
        <v/>
      </c>
      <c r="AA20" s="2" t="str">
        <f t="shared" si="16"/>
        <v/>
      </c>
      <c r="AC20" s="2" t="str">
        <f t="shared" si="17"/>
        <v/>
      </c>
      <c r="AD20" s="2" t="str">
        <f t="shared" si="18"/>
        <v/>
      </c>
    </row>
    <row r="21" spans="1:30">
      <c r="A21" s="42"/>
      <c r="C21" s="2" t="str">
        <f t="shared" si="11"/>
        <v/>
      </c>
      <c r="D21" s="2" t="str">
        <f t="shared" si="6"/>
        <v/>
      </c>
      <c r="F21" s="46" t="str">
        <f t="shared" si="0"/>
        <v/>
      </c>
      <c r="G21" s="48" t="str">
        <f t="shared" si="1"/>
        <v/>
      </c>
      <c r="I21" s="53" t="str">
        <f t="shared" si="2"/>
        <v/>
      </c>
      <c r="J21" s="55" t="str">
        <f t="shared" si="3"/>
        <v/>
      </c>
      <c r="L21" s="29" t="str">
        <f t="shared" si="7"/>
        <v/>
      </c>
      <c r="M21" s="13" t="str">
        <f t="shared" si="4"/>
        <v/>
      </c>
      <c r="N21" s="30" t="str">
        <f t="shared" si="12"/>
        <v/>
      </c>
      <c r="P21" s="9" t="str">
        <f t="shared" si="9"/>
        <v/>
      </c>
      <c r="Q21" s="6"/>
      <c r="R21" s="9" t="str">
        <f t="shared" si="10"/>
        <v/>
      </c>
      <c r="T21" s="2" t="str">
        <f>IF(A21="","",IF(T20&gt;=1,1,IF(N21&gt;=1,1,IF(N21&lt;N20,MIN(N20:N$517),N21))))</f>
        <v/>
      </c>
      <c r="U21" s="2" t="str">
        <f>IF(M21="","",IF(U20&gt;=1,1,IF(M21&gt;=1,1,IF(M21&lt;M20,MIN(M20:M$517),M21))))</f>
        <v/>
      </c>
      <c r="W21" s="2" t="str">
        <f t="shared" si="13"/>
        <v/>
      </c>
      <c r="X21" s="2" t="str">
        <f t="shared" si="14"/>
        <v/>
      </c>
      <c r="Z21" s="2" t="str">
        <f t="shared" si="15"/>
        <v/>
      </c>
      <c r="AA21" s="2" t="str">
        <f t="shared" si="16"/>
        <v/>
      </c>
      <c r="AC21" s="2" t="str">
        <f t="shared" si="17"/>
        <v/>
      </c>
      <c r="AD21" s="2" t="str">
        <f t="shared" si="18"/>
        <v/>
      </c>
    </row>
    <row r="22" spans="1:30">
      <c r="A22" s="42"/>
      <c r="C22" s="2" t="str">
        <f t="shared" si="11"/>
        <v/>
      </c>
      <c r="D22" s="2" t="str">
        <f t="shared" si="6"/>
        <v/>
      </c>
      <c r="F22" s="46" t="str">
        <f t="shared" si="0"/>
        <v/>
      </c>
      <c r="G22" s="48" t="str">
        <f t="shared" si="1"/>
        <v/>
      </c>
      <c r="I22" s="53" t="str">
        <f t="shared" si="2"/>
        <v/>
      </c>
      <c r="J22" s="55" t="str">
        <f t="shared" si="3"/>
        <v/>
      </c>
      <c r="L22" s="29" t="str">
        <f t="shared" si="7"/>
        <v/>
      </c>
      <c r="M22" s="13" t="str">
        <f t="shared" si="4"/>
        <v/>
      </c>
      <c r="N22" s="30" t="str">
        <f t="shared" si="12"/>
        <v/>
      </c>
      <c r="P22" s="9" t="str">
        <f t="shared" si="9"/>
        <v/>
      </c>
      <c r="Q22" s="6"/>
      <c r="R22" s="9" t="str">
        <f t="shared" si="10"/>
        <v/>
      </c>
      <c r="T22" s="2" t="str">
        <f>IF(A22="","",IF(T21&gt;=1,1,IF(N22&gt;=1,1,IF(N22&lt;N21,MIN(N21:N$517),N22))))</f>
        <v/>
      </c>
      <c r="U22" s="2" t="str">
        <f>IF(M22="","",IF(U21&gt;=1,1,IF(M22&gt;=1,1,IF(M22&lt;M21,MIN(M21:M$517),M22))))</f>
        <v/>
      </c>
      <c r="W22" s="2" t="str">
        <f t="shared" si="13"/>
        <v/>
      </c>
      <c r="X22" s="2" t="str">
        <f t="shared" si="14"/>
        <v/>
      </c>
      <c r="Z22" s="2" t="str">
        <f t="shared" si="15"/>
        <v/>
      </c>
      <c r="AA22" s="2" t="str">
        <f t="shared" si="16"/>
        <v/>
      </c>
      <c r="AC22" s="2" t="str">
        <f t="shared" si="17"/>
        <v/>
      </c>
      <c r="AD22" s="2" t="str">
        <f t="shared" si="18"/>
        <v/>
      </c>
    </row>
    <row r="23" spans="1:30">
      <c r="A23" s="42"/>
      <c r="C23" s="2" t="str">
        <f t="shared" si="11"/>
        <v/>
      </c>
      <c r="D23" s="2" t="str">
        <f t="shared" si="6"/>
        <v/>
      </c>
      <c r="F23" s="46" t="str">
        <f t="shared" si="0"/>
        <v/>
      </c>
      <c r="G23" s="48" t="str">
        <f t="shared" si="1"/>
        <v/>
      </c>
      <c r="I23" s="53" t="str">
        <f t="shared" si="2"/>
        <v/>
      </c>
      <c r="J23" s="55" t="str">
        <f t="shared" si="3"/>
        <v/>
      </c>
      <c r="L23" s="29" t="str">
        <f t="shared" si="7"/>
        <v/>
      </c>
      <c r="M23" s="13" t="str">
        <f t="shared" si="4"/>
        <v/>
      </c>
      <c r="N23" s="30" t="str">
        <f t="shared" si="12"/>
        <v/>
      </c>
      <c r="P23" s="9" t="str">
        <f t="shared" si="9"/>
        <v/>
      </c>
      <c r="Q23" s="6"/>
      <c r="R23" s="9" t="str">
        <f t="shared" si="10"/>
        <v/>
      </c>
      <c r="T23" s="2" t="str">
        <f>IF(A23="","",IF(T22&gt;=1,1,IF(N23&gt;=1,1,IF(N23&lt;N22,MIN(N22:N$517),N23))))</f>
        <v/>
      </c>
      <c r="U23" s="2" t="str">
        <f>IF(M23="","",IF(U22&gt;=1,1,IF(M23&gt;=1,1,IF(M23&lt;M22,MIN(M22:M$517),M23))))</f>
        <v/>
      </c>
      <c r="W23" s="2" t="str">
        <f t="shared" si="13"/>
        <v/>
      </c>
      <c r="X23" s="2" t="str">
        <f t="shared" si="14"/>
        <v/>
      </c>
      <c r="Z23" s="2" t="str">
        <f t="shared" si="15"/>
        <v/>
      </c>
      <c r="AA23" s="2" t="str">
        <f t="shared" si="16"/>
        <v/>
      </c>
      <c r="AC23" s="2" t="str">
        <f t="shared" si="17"/>
        <v/>
      </c>
      <c r="AD23" s="2" t="str">
        <f t="shared" si="18"/>
        <v/>
      </c>
    </row>
    <row r="24" spans="1:30">
      <c r="A24" s="42"/>
      <c r="B24" s="36"/>
      <c r="C24" s="2" t="str">
        <f t="shared" si="11"/>
        <v/>
      </c>
      <c r="D24" s="2" t="str">
        <f t="shared" si="6"/>
        <v/>
      </c>
      <c r="F24" s="46" t="str">
        <f t="shared" si="0"/>
        <v/>
      </c>
      <c r="G24" s="48" t="str">
        <f t="shared" si="1"/>
        <v/>
      </c>
      <c r="I24" s="53" t="str">
        <f t="shared" si="2"/>
        <v/>
      </c>
      <c r="J24" s="55" t="str">
        <f t="shared" si="3"/>
        <v/>
      </c>
      <c r="L24" s="29" t="str">
        <f t="shared" si="7"/>
        <v/>
      </c>
      <c r="M24" s="13" t="str">
        <f t="shared" si="4"/>
        <v/>
      </c>
      <c r="N24" s="30" t="str">
        <f t="shared" si="12"/>
        <v/>
      </c>
      <c r="P24" s="9" t="str">
        <f t="shared" si="9"/>
        <v/>
      </c>
      <c r="Q24" s="6"/>
      <c r="R24" s="9" t="str">
        <f t="shared" si="10"/>
        <v/>
      </c>
      <c r="T24" s="2" t="str">
        <f>IF(A24="","",IF(T23&gt;=1,1,IF(N24&gt;=1,1,IF(N24&lt;N23,MIN(N23:N$517),N24))))</f>
        <v/>
      </c>
      <c r="U24" s="2" t="str">
        <f>IF(M24="","",IF(U23&gt;=1,1,IF(M24&gt;=1,1,IF(M24&lt;M23,MIN(M23:M$517),M24))))</f>
        <v/>
      </c>
      <c r="W24" s="2" t="str">
        <f t="shared" si="13"/>
        <v/>
      </c>
      <c r="X24" s="2" t="str">
        <f t="shared" si="14"/>
        <v/>
      </c>
      <c r="Z24" s="2" t="str">
        <f t="shared" si="15"/>
        <v/>
      </c>
      <c r="AA24" s="2" t="str">
        <f t="shared" si="16"/>
        <v/>
      </c>
      <c r="AC24" s="2" t="str">
        <f t="shared" si="17"/>
        <v/>
      </c>
      <c r="AD24" s="2" t="str">
        <f t="shared" si="18"/>
        <v/>
      </c>
    </row>
    <row r="25" spans="1:30">
      <c r="A25" s="42"/>
      <c r="C25" s="2" t="str">
        <f t="shared" si="5"/>
        <v/>
      </c>
      <c r="D25" s="2" t="str">
        <f t="shared" si="6"/>
        <v/>
      </c>
      <c r="F25" s="46" t="str">
        <f t="shared" si="0"/>
        <v/>
      </c>
      <c r="G25" s="48" t="str">
        <f t="shared" si="1"/>
        <v/>
      </c>
      <c r="I25" s="53" t="str">
        <f t="shared" si="2"/>
        <v/>
      </c>
      <c r="J25" s="55" t="str">
        <f t="shared" si="3"/>
        <v/>
      </c>
      <c r="L25" s="29" t="str">
        <f t="shared" si="7"/>
        <v/>
      </c>
      <c r="M25" s="13" t="str">
        <f t="shared" si="4"/>
        <v/>
      </c>
      <c r="N25" s="30" t="str">
        <f t="shared" si="8"/>
        <v/>
      </c>
      <c r="P25" s="9" t="str">
        <f t="shared" si="9"/>
        <v/>
      </c>
      <c r="Q25" s="6"/>
      <c r="R25" s="9" t="str">
        <f t="shared" si="10"/>
        <v/>
      </c>
      <c r="T25" s="2" t="str">
        <f>IF(A25="","",IF(T24&gt;=1,1,IF(N25&gt;=1,1,IF(N25&lt;N24,MIN(N24:N$517),N25))))</f>
        <v/>
      </c>
      <c r="U25" s="2" t="str">
        <f>IF(M25="","",IF(U24&gt;=1,1,IF(M25&gt;=1,1,IF(M25&lt;M24,MIN(M24:M$517),M25))))</f>
        <v/>
      </c>
      <c r="W25" s="2" t="str">
        <f t="shared" si="13"/>
        <v/>
      </c>
      <c r="X25" s="2" t="str">
        <f t="shared" si="14"/>
        <v/>
      </c>
      <c r="Z25" s="2" t="str">
        <f t="shared" si="15"/>
        <v/>
      </c>
      <c r="AA25" s="2" t="str">
        <f t="shared" si="16"/>
        <v/>
      </c>
      <c r="AC25" s="2" t="str">
        <f t="shared" si="17"/>
        <v/>
      </c>
      <c r="AD25" s="2" t="str">
        <f t="shared" si="18"/>
        <v/>
      </c>
    </row>
    <row r="26" spans="1:30">
      <c r="A26" s="42"/>
      <c r="C26" s="2" t="str">
        <f t="shared" si="5"/>
        <v/>
      </c>
      <c r="D26" s="2" t="str">
        <f t="shared" si="6"/>
        <v/>
      </c>
      <c r="F26" s="46" t="str">
        <f t="shared" si="0"/>
        <v/>
      </c>
      <c r="G26" s="48" t="str">
        <f t="shared" si="1"/>
        <v/>
      </c>
      <c r="I26" s="53" t="str">
        <f t="shared" si="2"/>
        <v/>
      </c>
      <c r="J26" s="55" t="str">
        <f t="shared" si="3"/>
        <v/>
      </c>
      <c r="L26" s="29" t="str">
        <f t="shared" si="7"/>
        <v/>
      </c>
      <c r="M26" s="13" t="str">
        <f t="shared" si="4"/>
        <v/>
      </c>
      <c r="N26" s="30" t="str">
        <f t="shared" si="8"/>
        <v/>
      </c>
      <c r="P26" s="9" t="str">
        <f t="shared" si="9"/>
        <v/>
      </c>
      <c r="R26" s="9" t="str">
        <f t="shared" si="10"/>
        <v/>
      </c>
      <c r="T26" s="2" t="str">
        <f>IF(A26="","",IF(T25&gt;=1,1,IF(N26&gt;=1,1,IF(N26&lt;N25,MIN(N25:N$517),N26))))</f>
        <v/>
      </c>
      <c r="U26" s="2" t="str">
        <f>IF(M26="","",IF(U25&gt;=1,1,IF(M26&gt;=1,1,IF(M26&lt;M25,MIN(M25:M$517),M26))))</f>
        <v/>
      </c>
      <c r="W26" s="2" t="str">
        <f t="shared" si="13"/>
        <v/>
      </c>
      <c r="X26" s="2" t="str">
        <f t="shared" si="14"/>
        <v/>
      </c>
      <c r="Z26" s="2" t="str">
        <f t="shared" si="15"/>
        <v/>
      </c>
      <c r="AA26" s="2" t="str">
        <f t="shared" si="16"/>
        <v/>
      </c>
      <c r="AC26" s="2" t="str">
        <f t="shared" si="17"/>
        <v/>
      </c>
      <c r="AD26" s="2" t="str">
        <f t="shared" si="18"/>
        <v/>
      </c>
    </row>
    <row r="27" spans="1:30">
      <c r="A27" s="42"/>
      <c r="C27" s="2" t="str">
        <f t="shared" si="5"/>
        <v/>
      </c>
      <c r="D27" s="2" t="str">
        <f t="shared" si="6"/>
        <v/>
      </c>
      <c r="F27" s="46" t="str">
        <f t="shared" si="0"/>
        <v/>
      </c>
      <c r="G27" s="48" t="str">
        <f t="shared" si="1"/>
        <v/>
      </c>
      <c r="I27" s="53" t="str">
        <f t="shared" si="2"/>
        <v/>
      </c>
      <c r="J27" s="55" t="str">
        <f t="shared" si="3"/>
        <v/>
      </c>
      <c r="L27" s="29" t="str">
        <f t="shared" si="7"/>
        <v/>
      </c>
      <c r="M27" s="13" t="str">
        <f t="shared" si="4"/>
        <v/>
      </c>
      <c r="N27" s="30" t="str">
        <f t="shared" si="8"/>
        <v/>
      </c>
      <c r="P27" s="9" t="str">
        <f t="shared" si="9"/>
        <v/>
      </c>
      <c r="R27" s="9" t="str">
        <f t="shared" si="10"/>
        <v/>
      </c>
      <c r="T27" s="2" t="str">
        <f>IF(A27="","",IF(T26&gt;=1,1,IF(N27&gt;=1,1,IF(N27&lt;N26,MIN(N26:N$517),N27))))</f>
        <v/>
      </c>
      <c r="U27" s="2" t="str">
        <f>IF(M27="","",IF(U26&gt;=1,1,IF(M27&gt;=1,1,IF(M27&lt;M26,MIN(M26:M$517),M27))))</f>
        <v/>
      </c>
      <c r="W27" s="2" t="str">
        <f t="shared" si="13"/>
        <v/>
      </c>
      <c r="X27" s="2" t="str">
        <f t="shared" si="14"/>
        <v/>
      </c>
      <c r="Z27" s="2" t="str">
        <f t="shared" si="15"/>
        <v/>
      </c>
      <c r="AA27" s="2" t="str">
        <f t="shared" si="16"/>
        <v/>
      </c>
      <c r="AC27" s="2" t="str">
        <f t="shared" si="17"/>
        <v/>
      </c>
      <c r="AD27" s="2" t="str">
        <f t="shared" si="18"/>
        <v/>
      </c>
    </row>
    <row r="28" spans="1:30">
      <c r="A28" s="42"/>
      <c r="C28" s="2" t="str">
        <f t="shared" si="5"/>
        <v/>
      </c>
      <c r="D28" s="2" t="str">
        <f t="shared" si="6"/>
        <v/>
      </c>
      <c r="F28" s="46" t="str">
        <f t="shared" si="0"/>
        <v/>
      </c>
      <c r="G28" s="48" t="str">
        <f t="shared" si="1"/>
        <v/>
      </c>
      <c r="I28" s="53" t="str">
        <f t="shared" si="2"/>
        <v/>
      </c>
      <c r="J28" s="55" t="str">
        <f t="shared" si="3"/>
        <v/>
      </c>
      <c r="L28" s="29" t="str">
        <f t="shared" si="7"/>
        <v/>
      </c>
      <c r="M28" s="13" t="str">
        <f t="shared" si="4"/>
        <v/>
      </c>
      <c r="N28" s="30" t="str">
        <f t="shared" si="8"/>
        <v/>
      </c>
      <c r="P28" s="9" t="str">
        <f t="shared" si="9"/>
        <v/>
      </c>
      <c r="R28" s="9" t="str">
        <f t="shared" si="10"/>
        <v/>
      </c>
      <c r="T28" s="2" t="str">
        <f>IF(A28="","",IF(T27&gt;=1,1,IF(N28&gt;=1,1,IF(N28&lt;N27,MIN(N27:N$517),N28))))</f>
        <v/>
      </c>
      <c r="U28" s="2" t="str">
        <f>IF(M28="","",IF(U27&gt;=1,1,IF(M28&gt;=1,1,IF(M28&lt;M27,MIN(M27:M$517),M28))))</f>
        <v/>
      </c>
      <c r="W28" s="2" t="str">
        <f t="shared" si="13"/>
        <v/>
      </c>
      <c r="X28" s="2" t="str">
        <f t="shared" si="14"/>
        <v/>
      </c>
      <c r="Z28" s="2" t="str">
        <f t="shared" si="15"/>
        <v/>
      </c>
      <c r="AA28" s="2" t="str">
        <f t="shared" si="16"/>
        <v/>
      </c>
      <c r="AC28" s="2" t="str">
        <f t="shared" si="17"/>
        <v/>
      </c>
      <c r="AD28" s="2" t="str">
        <f t="shared" si="18"/>
        <v/>
      </c>
    </row>
    <row r="29" spans="1:30">
      <c r="A29" s="42"/>
      <c r="C29" s="2" t="str">
        <f t="shared" si="5"/>
        <v/>
      </c>
      <c r="D29" s="2" t="str">
        <f t="shared" si="6"/>
        <v/>
      </c>
      <c r="F29" s="46" t="str">
        <f t="shared" si="0"/>
        <v/>
      </c>
      <c r="G29" s="48" t="str">
        <f t="shared" si="1"/>
        <v/>
      </c>
      <c r="I29" s="53" t="str">
        <f t="shared" si="2"/>
        <v/>
      </c>
      <c r="J29" s="55" t="str">
        <f t="shared" si="3"/>
        <v/>
      </c>
      <c r="L29" s="29" t="str">
        <f t="shared" si="7"/>
        <v/>
      </c>
      <c r="M29" s="13" t="str">
        <f t="shared" si="4"/>
        <v/>
      </c>
      <c r="N29" s="30" t="str">
        <f t="shared" si="8"/>
        <v/>
      </c>
      <c r="P29" s="9" t="str">
        <f t="shared" si="9"/>
        <v/>
      </c>
      <c r="R29" s="9" t="str">
        <f t="shared" si="10"/>
        <v/>
      </c>
      <c r="T29" s="2" t="str">
        <f>IF(A29="","",IF(T28&gt;=1,1,IF(N29&gt;=1,1,IF(N29&lt;N28,MIN(N28:N$517),N29))))</f>
        <v/>
      </c>
      <c r="U29" s="2" t="str">
        <f>IF(M29="","",IF(U28&gt;=1,1,IF(M29&gt;=1,1,IF(M29&lt;M28,MIN(M28:M$517),M29))))</f>
        <v/>
      </c>
      <c r="W29" s="2" t="str">
        <f t="shared" si="13"/>
        <v/>
      </c>
      <c r="X29" s="2" t="str">
        <f t="shared" si="14"/>
        <v/>
      </c>
      <c r="Z29" s="2" t="str">
        <f t="shared" si="15"/>
        <v/>
      </c>
      <c r="AA29" s="2" t="str">
        <f t="shared" si="16"/>
        <v/>
      </c>
      <c r="AC29" s="2" t="str">
        <f t="shared" si="17"/>
        <v/>
      </c>
      <c r="AD29" s="2" t="str">
        <f t="shared" si="18"/>
        <v/>
      </c>
    </row>
    <row r="30" spans="1:30">
      <c r="A30" s="42"/>
      <c r="C30" s="2" t="str">
        <f t="shared" si="5"/>
        <v/>
      </c>
      <c r="D30" s="2" t="str">
        <f t="shared" si="6"/>
        <v/>
      </c>
      <c r="F30" s="46" t="str">
        <f t="shared" si="0"/>
        <v/>
      </c>
      <c r="G30" s="48" t="str">
        <f t="shared" si="1"/>
        <v/>
      </c>
      <c r="I30" s="53" t="str">
        <f t="shared" si="2"/>
        <v/>
      </c>
      <c r="J30" s="55" t="str">
        <f t="shared" si="3"/>
        <v/>
      </c>
      <c r="L30" s="29" t="str">
        <f t="shared" si="7"/>
        <v/>
      </c>
      <c r="M30" s="13" t="str">
        <f t="shared" si="4"/>
        <v/>
      </c>
      <c r="N30" s="30" t="str">
        <f t="shared" si="8"/>
        <v/>
      </c>
      <c r="P30" s="9" t="str">
        <f t="shared" si="9"/>
        <v/>
      </c>
      <c r="R30" s="9" t="str">
        <f t="shared" si="10"/>
        <v/>
      </c>
      <c r="T30" s="2" t="str">
        <f>IF(A30="","",IF(T29&gt;=1,1,IF(N30&gt;=1,1,IF(N30&lt;N29,MIN(N29:N$517),N30))))</f>
        <v/>
      </c>
      <c r="U30" s="2" t="str">
        <f>IF(M30="","",IF(U29&gt;=1,1,IF(M30&gt;=1,1,IF(M30&lt;M29,MIN(M29:M$517),M30))))</f>
        <v/>
      </c>
      <c r="W30" s="2" t="str">
        <f t="shared" si="13"/>
        <v/>
      </c>
      <c r="X30" s="2" t="str">
        <f t="shared" si="14"/>
        <v/>
      </c>
      <c r="Z30" s="2" t="str">
        <f t="shared" si="15"/>
        <v/>
      </c>
      <c r="AA30" s="2" t="str">
        <f t="shared" si="16"/>
        <v/>
      </c>
      <c r="AC30" s="2" t="str">
        <f t="shared" si="17"/>
        <v/>
      </c>
      <c r="AD30" s="2" t="str">
        <f t="shared" si="18"/>
        <v/>
      </c>
    </row>
    <row r="31" spans="1:30">
      <c r="A31" s="42"/>
      <c r="C31" s="2" t="str">
        <f t="shared" si="5"/>
        <v/>
      </c>
      <c r="D31" s="2" t="str">
        <f t="shared" si="6"/>
        <v/>
      </c>
      <c r="F31" s="46" t="str">
        <f t="shared" si="0"/>
        <v/>
      </c>
      <c r="G31" s="48" t="str">
        <f t="shared" si="1"/>
        <v/>
      </c>
      <c r="I31" s="53" t="str">
        <f t="shared" si="2"/>
        <v/>
      </c>
      <c r="J31" s="55" t="str">
        <f t="shared" si="3"/>
        <v/>
      </c>
      <c r="L31" s="29" t="str">
        <f t="shared" si="7"/>
        <v/>
      </c>
      <c r="M31" s="13" t="str">
        <f t="shared" si="4"/>
        <v/>
      </c>
      <c r="N31" s="30" t="str">
        <f t="shared" si="8"/>
        <v/>
      </c>
      <c r="P31" s="9" t="str">
        <f t="shared" si="9"/>
        <v/>
      </c>
      <c r="R31" s="9" t="str">
        <f t="shared" si="10"/>
        <v/>
      </c>
      <c r="T31" s="2" t="str">
        <f>IF(A31="","",IF(T30&gt;=1,1,IF(N31&gt;=1,1,IF(N31&lt;N30,MIN(N30:N$517),N31))))</f>
        <v/>
      </c>
      <c r="U31" s="2" t="str">
        <f>IF(M31="","",IF(U30&gt;=1,1,IF(M31&gt;=1,1,IF(M31&lt;M30,MIN(M30:M$517),M31))))</f>
        <v/>
      </c>
      <c r="W31" s="2" t="str">
        <f t="shared" si="13"/>
        <v/>
      </c>
      <c r="X31" s="2" t="str">
        <f t="shared" si="14"/>
        <v/>
      </c>
      <c r="Z31" s="2" t="str">
        <f t="shared" si="15"/>
        <v/>
      </c>
      <c r="AA31" s="2" t="str">
        <f t="shared" si="16"/>
        <v/>
      </c>
      <c r="AC31" s="2" t="str">
        <f t="shared" si="17"/>
        <v/>
      </c>
      <c r="AD31" s="2" t="str">
        <f t="shared" si="18"/>
        <v/>
      </c>
    </row>
    <row r="32" spans="1:30">
      <c r="A32" s="42"/>
      <c r="C32" s="2" t="str">
        <f t="shared" si="5"/>
        <v/>
      </c>
      <c r="D32" s="2" t="str">
        <f t="shared" si="6"/>
        <v/>
      </c>
      <c r="F32" s="46" t="str">
        <f t="shared" si="0"/>
        <v/>
      </c>
      <c r="G32" s="48" t="str">
        <f t="shared" si="1"/>
        <v/>
      </c>
      <c r="I32" s="53" t="str">
        <f t="shared" si="2"/>
        <v/>
      </c>
      <c r="J32" s="55" t="str">
        <f t="shared" si="3"/>
        <v/>
      </c>
      <c r="L32" s="29" t="str">
        <f t="shared" si="7"/>
        <v/>
      </c>
      <c r="M32" s="13" t="str">
        <f t="shared" si="4"/>
        <v/>
      </c>
      <c r="N32" s="30" t="str">
        <f t="shared" si="8"/>
        <v/>
      </c>
      <c r="P32" s="9" t="str">
        <f t="shared" si="9"/>
        <v/>
      </c>
      <c r="R32" s="9" t="str">
        <f t="shared" si="10"/>
        <v/>
      </c>
      <c r="T32" s="2" t="str">
        <f>IF(A32="","",IF(T31&gt;=1,1,IF(N32&gt;=1,1,IF(N32&lt;N31,MIN(N31:N$517),N32))))</f>
        <v/>
      </c>
      <c r="U32" s="2" t="str">
        <f>IF(M32="","",IF(U31&gt;=1,1,IF(M32&gt;=1,1,IF(M32&lt;M31,MIN(M31:M$517),M32))))</f>
        <v/>
      </c>
      <c r="W32" s="2" t="str">
        <f t="shared" si="13"/>
        <v/>
      </c>
      <c r="X32" s="2" t="str">
        <f t="shared" si="14"/>
        <v/>
      </c>
      <c r="Z32" s="2" t="str">
        <f t="shared" si="15"/>
        <v/>
      </c>
      <c r="AA32" s="2" t="str">
        <f t="shared" si="16"/>
        <v/>
      </c>
      <c r="AC32" s="2" t="str">
        <f t="shared" si="17"/>
        <v/>
      </c>
      <c r="AD32" s="2" t="str">
        <f t="shared" si="18"/>
        <v/>
      </c>
    </row>
    <row r="33" spans="1:30">
      <c r="A33" s="42"/>
      <c r="C33" s="2" t="str">
        <f t="shared" si="5"/>
        <v/>
      </c>
      <c r="D33" s="2" t="str">
        <f t="shared" si="6"/>
        <v/>
      </c>
      <c r="F33" s="46" t="str">
        <f t="shared" si="0"/>
        <v/>
      </c>
      <c r="G33" s="48" t="str">
        <f t="shared" si="1"/>
        <v/>
      </c>
      <c r="I33" s="53" t="str">
        <f t="shared" si="2"/>
        <v/>
      </c>
      <c r="J33" s="55" t="str">
        <f t="shared" si="3"/>
        <v/>
      </c>
      <c r="L33" s="29" t="str">
        <f t="shared" si="7"/>
        <v/>
      </c>
      <c r="M33" s="13" t="str">
        <f t="shared" si="4"/>
        <v/>
      </c>
      <c r="N33" s="30" t="str">
        <f t="shared" si="8"/>
        <v/>
      </c>
      <c r="P33" s="9" t="str">
        <f t="shared" si="9"/>
        <v/>
      </c>
      <c r="R33" s="9" t="str">
        <f t="shared" si="10"/>
        <v/>
      </c>
      <c r="T33" s="2" t="str">
        <f>IF(A33="","",IF(T32&gt;=1,1,IF(N33&gt;=1,1,IF(N33&lt;N32,MIN(N32:N$517),N33))))</f>
        <v/>
      </c>
      <c r="U33" s="2" t="str">
        <f>IF(M33="","",IF(U32&gt;=1,1,IF(M33&gt;=1,1,IF(M33&lt;M32,MIN(M32:M$517),M33))))</f>
        <v/>
      </c>
      <c r="W33" s="2" t="str">
        <f t="shared" si="13"/>
        <v/>
      </c>
      <c r="X33" s="2" t="str">
        <f t="shared" si="14"/>
        <v/>
      </c>
      <c r="Z33" s="2" t="str">
        <f t="shared" si="15"/>
        <v/>
      </c>
      <c r="AA33" s="2" t="str">
        <f t="shared" si="16"/>
        <v/>
      </c>
      <c r="AC33" s="2" t="str">
        <f t="shared" si="17"/>
        <v/>
      </c>
      <c r="AD33" s="2" t="str">
        <f t="shared" si="18"/>
        <v/>
      </c>
    </row>
    <row r="34" spans="1:30">
      <c r="A34" s="42"/>
      <c r="C34" s="2" t="str">
        <f t="shared" si="5"/>
        <v/>
      </c>
      <c r="D34" s="2" t="str">
        <f t="shared" si="6"/>
        <v/>
      </c>
      <c r="F34" s="46" t="str">
        <f t="shared" si="0"/>
        <v/>
      </c>
      <c r="G34" s="48" t="str">
        <f t="shared" si="1"/>
        <v/>
      </c>
      <c r="I34" s="53" t="str">
        <f t="shared" si="2"/>
        <v/>
      </c>
      <c r="J34" s="55" t="str">
        <f t="shared" si="3"/>
        <v/>
      </c>
      <c r="L34" s="29" t="str">
        <f t="shared" si="7"/>
        <v/>
      </c>
      <c r="M34" s="13" t="str">
        <f t="shared" si="4"/>
        <v/>
      </c>
      <c r="N34" s="30" t="str">
        <f t="shared" si="8"/>
        <v/>
      </c>
      <c r="P34" s="9" t="str">
        <f t="shared" si="9"/>
        <v/>
      </c>
      <c r="R34" s="9" t="str">
        <f t="shared" si="10"/>
        <v/>
      </c>
      <c r="T34" s="2" t="str">
        <f>IF(A34="","",IF(T33&gt;=1,1,IF(N34&gt;=1,1,IF(N34&lt;N33,MIN(N33:N$517),N34))))</f>
        <v/>
      </c>
      <c r="U34" s="2" t="str">
        <f>IF(M34="","",IF(U33&gt;=1,1,IF(M34&gt;=1,1,IF(M34&lt;M33,MIN(M33:M$517),M34))))</f>
        <v/>
      </c>
      <c r="W34" s="2" t="str">
        <f t="shared" si="13"/>
        <v/>
      </c>
      <c r="X34" s="2" t="str">
        <f t="shared" si="14"/>
        <v/>
      </c>
      <c r="Z34" s="2" t="str">
        <f t="shared" si="15"/>
        <v/>
      </c>
      <c r="AA34" s="2" t="str">
        <f t="shared" si="16"/>
        <v/>
      </c>
      <c r="AC34" s="2" t="str">
        <f t="shared" si="17"/>
        <v/>
      </c>
      <c r="AD34" s="2" t="str">
        <f t="shared" si="18"/>
        <v/>
      </c>
    </row>
    <row r="35" spans="1:30">
      <c r="A35" s="42"/>
      <c r="C35" s="2" t="str">
        <f t="shared" si="5"/>
        <v/>
      </c>
      <c r="D35" s="2" t="str">
        <f t="shared" si="6"/>
        <v/>
      </c>
      <c r="F35" s="46" t="str">
        <f t="shared" si="0"/>
        <v/>
      </c>
      <c r="G35" s="48" t="str">
        <f t="shared" si="1"/>
        <v/>
      </c>
      <c r="I35" s="53" t="str">
        <f t="shared" si="2"/>
        <v/>
      </c>
      <c r="J35" s="55" t="str">
        <f t="shared" si="3"/>
        <v/>
      </c>
      <c r="L35" s="29" t="str">
        <f t="shared" si="7"/>
        <v/>
      </c>
      <c r="M35" s="13" t="str">
        <f t="shared" si="4"/>
        <v/>
      </c>
      <c r="N35" s="30" t="str">
        <f t="shared" si="8"/>
        <v/>
      </c>
      <c r="P35" s="9" t="str">
        <f t="shared" si="9"/>
        <v/>
      </c>
      <c r="R35" s="9" t="str">
        <f t="shared" si="10"/>
        <v/>
      </c>
      <c r="T35" s="2" t="str">
        <f>IF(A35="","",IF(T34&gt;=1,1,IF(N35&gt;=1,1,IF(N35&lt;N34,MIN(N34:N$517),N35))))</f>
        <v/>
      </c>
      <c r="U35" s="2" t="str">
        <f>IF(M35="","",IF(U34&gt;=1,1,IF(M35&gt;=1,1,IF(M35&lt;M34,MIN(M34:M$517),M35))))</f>
        <v/>
      </c>
      <c r="W35" s="2" t="str">
        <f t="shared" si="13"/>
        <v/>
      </c>
      <c r="X35" s="2" t="str">
        <f t="shared" si="14"/>
        <v/>
      </c>
      <c r="Z35" s="2" t="str">
        <f t="shared" si="15"/>
        <v/>
      </c>
      <c r="AA35" s="2" t="str">
        <f t="shared" si="16"/>
        <v/>
      </c>
      <c r="AC35" s="2" t="str">
        <f t="shared" si="17"/>
        <v/>
      </c>
      <c r="AD35" s="2" t="str">
        <f t="shared" si="18"/>
        <v/>
      </c>
    </row>
    <row r="36" spans="1:30">
      <c r="A36" s="42"/>
      <c r="C36" s="2" t="str">
        <f t="shared" si="5"/>
        <v/>
      </c>
      <c r="D36" s="2" t="str">
        <f t="shared" si="6"/>
        <v/>
      </c>
      <c r="F36" s="46" t="str">
        <f t="shared" si="0"/>
        <v/>
      </c>
      <c r="G36" s="48" t="str">
        <f t="shared" si="1"/>
        <v/>
      </c>
      <c r="I36" s="53" t="str">
        <f t="shared" si="2"/>
        <v/>
      </c>
      <c r="J36" s="55" t="str">
        <f t="shared" si="3"/>
        <v/>
      </c>
      <c r="L36" s="29" t="str">
        <f t="shared" si="7"/>
        <v/>
      </c>
      <c r="M36" s="13" t="str">
        <f t="shared" si="4"/>
        <v/>
      </c>
      <c r="N36" s="30" t="str">
        <f t="shared" si="8"/>
        <v/>
      </c>
      <c r="P36" s="9" t="str">
        <f t="shared" si="9"/>
        <v/>
      </c>
      <c r="R36" s="9" t="str">
        <f t="shared" si="10"/>
        <v/>
      </c>
      <c r="T36" s="2" t="str">
        <f>IF(A36="","",IF(T35&gt;=1,1,IF(N36&gt;=1,1,IF(N36&lt;N35,MIN(N35:N$517),N36))))</f>
        <v/>
      </c>
      <c r="U36" s="2" t="str">
        <f>IF(M36="","",IF(U35&gt;=1,1,IF(M36&gt;=1,1,IF(M36&lt;M35,MIN(M35:M$517),M36))))</f>
        <v/>
      </c>
      <c r="W36" s="2" t="str">
        <f t="shared" si="13"/>
        <v/>
      </c>
      <c r="X36" s="2" t="str">
        <f t="shared" si="14"/>
        <v/>
      </c>
      <c r="Z36" s="2" t="str">
        <f t="shared" si="15"/>
        <v/>
      </c>
      <c r="AA36" s="2" t="str">
        <f t="shared" si="16"/>
        <v/>
      </c>
      <c r="AC36" s="2" t="str">
        <f t="shared" si="17"/>
        <v/>
      </c>
      <c r="AD36" s="2" t="str">
        <f t="shared" si="18"/>
        <v/>
      </c>
    </row>
    <row r="37" spans="1:30">
      <c r="A37" s="42"/>
      <c r="C37" s="2" t="str">
        <f t="shared" si="5"/>
        <v/>
      </c>
      <c r="D37" s="2" t="str">
        <f t="shared" si="6"/>
        <v/>
      </c>
      <c r="F37" s="46" t="str">
        <f t="shared" si="0"/>
        <v/>
      </c>
      <c r="G37" s="48" t="str">
        <f t="shared" si="1"/>
        <v/>
      </c>
      <c r="I37" s="53" t="str">
        <f t="shared" si="2"/>
        <v/>
      </c>
      <c r="J37" s="55" t="str">
        <f t="shared" si="3"/>
        <v/>
      </c>
      <c r="L37" s="29" t="str">
        <f t="shared" si="7"/>
        <v/>
      </c>
      <c r="M37" s="13" t="str">
        <f t="shared" si="4"/>
        <v/>
      </c>
      <c r="N37" s="30" t="str">
        <f t="shared" si="8"/>
        <v/>
      </c>
      <c r="P37" s="9" t="str">
        <f t="shared" si="9"/>
        <v/>
      </c>
      <c r="R37" s="9" t="str">
        <f t="shared" si="10"/>
        <v/>
      </c>
      <c r="T37" s="2" t="str">
        <f>IF(A37="","",IF(T36&gt;=1,1,IF(N37&gt;=1,1,IF(N37&lt;N36,MIN(N36:N$517),N37))))</f>
        <v/>
      </c>
      <c r="U37" s="2" t="str">
        <f>IF(M37="","",IF(U36&gt;=1,1,IF(M37&gt;=1,1,IF(M37&lt;M36,MIN(M36:M$517),M37))))</f>
        <v/>
      </c>
      <c r="W37" s="2" t="str">
        <f t="shared" si="13"/>
        <v/>
      </c>
      <c r="X37" s="2" t="str">
        <f t="shared" si="14"/>
        <v/>
      </c>
      <c r="Z37" s="2" t="str">
        <f t="shared" si="15"/>
        <v/>
      </c>
      <c r="AA37" s="2" t="str">
        <f t="shared" si="16"/>
        <v/>
      </c>
      <c r="AC37" s="2" t="str">
        <f t="shared" si="17"/>
        <v/>
      </c>
      <c r="AD37" s="2" t="str">
        <f t="shared" si="18"/>
        <v/>
      </c>
    </row>
    <row r="38" spans="1:30">
      <c r="A38" s="42"/>
      <c r="C38" s="2" t="str">
        <f t="shared" si="5"/>
        <v/>
      </c>
      <c r="D38" s="2" t="str">
        <f t="shared" si="6"/>
        <v/>
      </c>
      <c r="F38" s="46" t="str">
        <f t="shared" si="0"/>
        <v/>
      </c>
      <c r="G38" s="48" t="str">
        <f t="shared" si="1"/>
        <v/>
      </c>
      <c r="I38" s="53" t="str">
        <f t="shared" si="2"/>
        <v/>
      </c>
      <c r="J38" s="55" t="str">
        <f t="shared" si="3"/>
        <v/>
      </c>
      <c r="L38" s="29" t="str">
        <f t="shared" si="7"/>
        <v/>
      </c>
      <c r="M38" s="13" t="str">
        <f t="shared" si="4"/>
        <v/>
      </c>
      <c r="N38" s="30" t="str">
        <f t="shared" si="8"/>
        <v/>
      </c>
      <c r="P38" s="9" t="str">
        <f t="shared" si="9"/>
        <v/>
      </c>
      <c r="R38" s="9" t="str">
        <f t="shared" si="10"/>
        <v/>
      </c>
      <c r="T38" s="2" t="str">
        <f>IF(A38="","",IF(T37&gt;=1,1,IF(N38&gt;=1,1,IF(N38&lt;N37,MIN(N37:N$517),N38))))</f>
        <v/>
      </c>
      <c r="U38" s="2" t="str">
        <f>IF(M38="","",IF(U37&gt;=1,1,IF(M38&gt;=1,1,IF(M38&lt;M37,MIN(M37:M$517),M38))))</f>
        <v/>
      </c>
      <c r="W38" s="2" t="str">
        <f t="shared" si="13"/>
        <v/>
      </c>
      <c r="X38" s="2" t="str">
        <f t="shared" si="14"/>
        <v/>
      </c>
      <c r="Z38" s="2" t="str">
        <f t="shared" si="15"/>
        <v/>
      </c>
      <c r="AA38" s="2" t="str">
        <f t="shared" si="16"/>
        <v/>
      </c>
      <c r="AC38" s="2" t="str">
        <f t="shared" si="17"/>
        <v/>
      </c>
      <c r="AD38" s="2" t="str">
        <f t="shared" si="18"/>
        <v/>
      </c>
    </row>
    <row r="39" spans="1:30">
      <c r="A39" s="42"/>
      <c r="C39" s="2" t="str">
        <f t="shared" si="5"/>
        <v/>
      </c>
      <c r="D39" s="2" t="str">
        <f t="shared" si="6"/>
        <v/>
      </c>
      <c r="F39" s="46" t="str">
        <f t="shared" si="0"/>
        <v/>
      </c>
      <c r="G39" s="48" t="str">
        <f t="shared" si="1"/>
        <v/>
      </c>
      <c r="I39" s="53" t="str">
        <f t="shared" si="2"/>
        <v/>
      </c>
      <c r="J39" s="55" t="str">
        <f t="shared" si="3"/>
        <v/>
      </c>
      <c r="L39" s="29" t="str">
        <f t="shared" si="7"/>
        <v/>
      </c>
      <c r="M39" s="13" t="str">
        <f t="shared" si="4"/>
        <v/>
      </c>
      <c r="N39" s="30" t="str">
        <f t="shared" si="8"/>
        <v/>
      </c>
      <c r="P39" s="9" t="str">
        <f t="shared" si="9"/>
        <v/>
      </c>
      <c r="R39" s="9" t="str">
        <f t="shared" si="10"/>
        <v/>
      </c>
      <c r="T39" s="2" t="str">
        <f>IF(A39="","",IF(T38&gt;=1,1,IF(N39&gt;=1,1,IF(N39&lt;N38,MIN(N38:N$517),N39))))</f>
        <v/>
      </c>
      <c r="U39" s="2" t="str">
        <f>IF(M39="","",IF(U38&gt;=1,1,IF(M39&gt;=1,1,IF(M39&lt;M38,MIN(M38:M$517),M39))))</f>
        <v/>
      </c>
      <c r="W39" s="2" t="str">
        <f t="shared" si="13"/>
        <v/>
      </c>
      <c r="X39" s="2" t="str">
        <f t="shared" si="14"/>
        <v/>
      </c>
      <c r="Z39" s="2" t="str">
        <f t="shared" si="15"/>
        <v/>
      </c>
      <c r="AA39" s="2" t="str">
        <f t="shared" si="16"/>
        <v/>
      </c>
      <c r="AC39" s="2" t="str">
        <f t="shared" si="17"/>
        <v/>
      </c>
      <c r="AD39" s="2" t="str">
        <f t="shared" si="18"/>
        <v/>
      </c>
    </row>
    <row r="40" spans="1:30">
      <c r="A40" s="42"/>
      <c r="C40" s="2" t="str">
        <f t="shared" si="5"/>
        <v/>
      </c>
      <c r="D40" s="2" t="str">
        <f t="shared" si="6"/>
        <v/>
      </c>
      <c r="F40" s="46" t="str">
        <f t="shared" si="0"/>
        <v/>
      </c>
      <c r="G40" s="48" t="str">
        <f t="shared" si="1"/>
        <v/>
      </c>
      <c r="I40" s="53" t="str">
        <f t="shared" si="2"/>
        <v/>
      </c>
      <c r="J40" s="55" t="str">
        <f t="shared" si="3"/>
        <v/>
      </c>
      <c r="L40" s="29" t="str">
        <f t="shared" si="7"/>
        <v/>
      </c>
      <c r="M40" s="13" t="str">
        <f t="shared" si="4"/>
        <v/>
      </c>
      <c r="N40" s="30" t="str">
        <f t="shared" si="8"/>
        <v/>
      </c>
      <c r="P40" s="9" t="str">
        <f t="shared" si="9"/>
        <v/>
      </c>
      <c r="R40" s="9" t="str">
        <f t="shared" si="10"/>
        <v/>
      </c>
      <c r="T40" s="2" t="str">
        <f>IF(A40="","",IF(T39&gt;=1,1,IF(N40&gt;=1,1,IF(N40&lt;N39,MIN(N39:N$517),N40))))</f>
        <v/>
      </c>
      <c r="U40" s="2" t="str">
        <f>IF(M40="","",IF(U39&gt;=1,1,IF(M40&gt;=1,1,IF(M40&lt;M39,MIN(M39:M$517),M40))))</f>
        <v/>
      </c>
      <c r="W40" s="2" t="str">
        <f t="shared" si="13"/>
        <v/>
      </c>
      <c r="X40" s="2" t="str">
        <f t="shared" si="14"/>
        <v/>
      </c>
      <c r="Z40" s="2" t="str">
        <f t="shared" si="15"/>
        <v/>
      </c>
      <c r="AA40" s="2" t="str">
        <f t="shared" si="16"/>
        <v/>
      </c>
      <c r="AC40" s="2" t="str">
        <f t="shared" si="17"/>
        <v/>
      </c>
      <c r="AD40" s="2" t="str">
        <f t="shared" si="18"/>
        <v/>
      </c>
    </row>
    <row r="41" spans="1:30">
      <c r="A41" s="42"/>
      <c r="C41" s="2" t="str">
        <f t="shared" si="5"/>
        <v/>
      </c>
      <c r="D41" s="2" t="str">
        <f t="shared" si="6"/>
        <v/>
      </c>
      <c r="F41" s="46" t="str">
        <f t="shared" si="0"/>
        <v/>
      </c>
      <c r="G41" s="48" t="str">
        <f t="shared" si="1"/>
        <v/>
      </c>
      <c r="I41" s="53" t="str">
        <f t="shared" si="2"/>
        <v/>
      </c>
      <c r="J41" s="55" t="str">
        <f t="shared" si="3"/>
        <v/>
      </c>
      <c r="L41" s="29" t="str">
        <f t="shared" si="7"/>
        <v/>
      </c>
      <c r="M41" s="13" t="str">
        <f t="shared" si="4"/>
        <v/>
      </c>
      <c r="N41" s="30" t="str">
        <f t="shared" si="8"/>
        <v/>
      </c>
      <c r="P41" s="9" t="str">
        <f t="shared" si="9"/>
        <v/>
      </c>
      <c r="R41" s="9" t="str">
        <f t="shared" si="10"/>
        <v/>
      </c>
      <c r="T41" s="2" t="str">
        <f>IF(A41="","",IF(T40&gt;=1,1,IF(N41&gt;=1,1,IF(N41&lt;N40,MIN(N40:N$517),N41))))</f>
        <v/>
      </c>
      <c r="U41" s="2" t="str">
        <f>IF(M41="","",IF(U40&gt;=1,1,IF(M41&gt;=1,1,IF(M41&lt;M40,MIN(M40:M$517),M41))))</f>
        <v/>
      </c>
      <c r="W41" s="2" t="str">
        <f t="shared" si="13"/>
        <v/>
      </c>
      <c r="X41" s="2" t="str">
        <f t="shared" si="14"/>
        <v/>
      </c>
      <c r="Z41" s="2" t="str">
        <f t="shared" si="15"/>
        <v/>
      </c>
      <c r="AA41" s="2" t="str">
        <f t="shared" si="16"/>
        <v/>
      </c>
      <c r="AC41" s="2" t="str">
        <f t="shared" si="17"/>
        <v/>
      </c>
      <c r="AD41" s="2" t="str">
        <f t="shared" si="18"/>
        <v/>
      </c>
    </row>
    <row r="42" spans="1:30">
      <c r="A42" s="42"/>
      <c r="C42" s="2" t="str">
        <f t="shared" si="5"/>
        <v/>
      </c>
      <c r="D42" s="2" t="str">
        <f t="shared" si="6"/>
        <v/>
      </c>
      <c r="F42" s="46" t="str">
        <f t="shared" si="0"/>
        <v/>
      </c>
      <c r="G42" s="48" t="str">
        <f t="shared" si="1"/>
        <v/>
      </c>
      <c r="I42" s="53" t="str">
        <f t="shared" si="2"/>
        <v/>
      </c>
      <c r="J42" s="55" t="str">
        <f t="shared" si="3"/>
        <v/>
      </c>
      <c r="L42" s="29" t="str">
        <f t="shared" si="7"/>
        <v/>
      </c>
      <c r="M42" s="13" t="str">
        <f t="shared" si="4"/>
        <v/>
      </c>
      <c r="N42" s="30" t="str">
        <f t="shared" si="8"/>
        <v/>
      </c>
      <c r="P42" s="9" t="str">
        <f t="shared" si="9"/>
        <v/>
      </c>
      <c r="R42" s="9" t="str">
        <f t="shared" si="10"/>
        <v/>
      </c>
      <c r="T42" s="2" t="str">
        <f>IF(A42="","",IF(T41&gt;=1,1,IF(N42&gt;=1,1,IF(N42&lt;N41,MIN(N41:N$517),N42))))</f>
        <v/>
      </c>
      <c r="U42" s="2" t="str">
        <f>IF(M42="","",IF(U41&gt;=1,1,IF(M42&gt;=1,1,IF(M42&lt;M41,MIN(M41:M$517),M42))))</f>
        <v/>
      </c>
      <c r="W42" s="2" t="str">
        <f t="shared" si="13"/>
        <v/>
      </c>
      <c r="X42" s="2" t="str">
        <f t="shared" si="14"/>
        <v/>
      </c>
      <c r="Z42" s="2" t="str">
        <f t="shared" si="15"/>
        <v/>
      </c>
      <c r="AA42" s="2" t="str">
        <f t="shared" si="16"/>
        <v/>
      </c>
      <c r="AC42" s="2" t="str">
        <f t="shared" si="17"/>
        <v/>
      </c>
      <c r="AD42" s="2" t="str">
        <f t="shared" si="18"/>
        <v/>
      </c>
    </row>
    <row r="43" spans="1:30">
      <c r="A43" s="42"/>
      <c r="C43" s="2" t="str">
        <f t="shared" si="5"/>
        <v/>
      </c>
      <c r="D43" s="2" t="str">
        <f t="shared" si="6"/>
        <v/>
      </c>
      <c r="F43" s="46" t="str">
        <f t="shared" si="0"/>
        <v/>
      </c>
      <c r="G43" s="48" t="str">
        <f t="shared" si="1"/>
        <v/>
      </c>
      <c r="I43" s="53" t="str">
        <f t="shared" si="2"/>
        <v/>
      </c>
      <c r="J43" s="55" t="str">
        <f t="shared" si="3"/>
        <v/>
      </c>
      <c r="L43" s="29" t="str">
        <f t="shared" si="7"/>
        <v/>
      </c>
      <c r="M43" s="13" t="str">
        <f t="shared" si="4"/>
        <v/>
      </c>
      <c r="N43" s="30" t="str">
        <f t="shared" si="8"/>
        <v/>
      </c>
      <c r="P43" s="9" t="str">
        <f t="shared" si="9"/>
        <v/>
      </c>
      <c r="R43" s="9" t="str">
        <f t="shared" si="10"/>
        <v/>
      </c>
      <c r="T43" s="2" t="str">
        <f>IF(A43="","",IF(T42&gt;=1,1,IF(N43&gt;=1,1,IF(N43&lt;N42,MIN(N42:N$517),N43))))</f>
        <v/>
      </c>
      <c r="U43" s="2" t="str">
        <f>IF(M43="","",IF(U42&gt;=1,1,IF(M43&gt;=1,1,IF(M43&lt;M42,MIN(M42:M$517),M43))))</f>
        <v/>
      </c>
      <c r="W43" s="2" t="str">
        <f t="shared" si="13"/>
        <v/>
      </c>
      <c r="X43" s="2" t="str">
        <f t="shared" si="14"/>
        <v/>
      </c>
      <c r="Z43" s="2" t="str">
        <f t="shared" si="15"/>
        <v/>
      </c>
      <c r="AA43" s="2" t="str">
        <f t="shared" si="16"/>
        <v/>
      </c>
      <c r="AC43" s="2" t="str">
        <f t="shared" si="17"/>
        <v/>
      </c>
      <c r="AD43" s="2" t="str">
        <f t="shared" si="18"/>
        <v/>
      </c>
    </row>
    <row r="44" spans="1:30">
      <c r="A44" s="42"/>
      <c r="C44" s="2" t="str">
        <f t="shared" si="5"/>
        <v/>
      </c>
      <c r="D44" s="2" t="str">
        <f t="shared" si="6"/>
        <v/>
      </c>
      <c r="F44" s="46" t="str">
        <f t="shared" si="0"/>
        <v/>
      </c>
      <c r="G44" s="48" t="str">
        <f t="shared" si="1"/>
        <v/>
      </c>
      <c r="I44" s="53" t="str">
        <f t="shared" si="2"/>
        <v/>
      </c>
      <c r="J44" s="55" t="str">
        <f t="shared" si="3"/>
        <v/>
      </c>
      <c r="L44" s="29" t="str">
        <f t="shared" si="7"/>
        <v/>
      </c>
      <c r="M44" s="13" t="str">
        <f t="shared" si="4"/>
        <v/>
      </c>
      <c r="N44" s="30" t="str">
        <f t="shared" si="8"/>
        <v/>
      </c>
      <c r="P44" s="9" t="str">
        <f t="shared" si="9"/>
        <v/>
      </c>
      <c r="R44" s="9" t="str">
        <f t="shared" si="10"/>
        <v/>
      </c>
      <c r="T44" s="2" t="str">
        <f>IF(A44="","",IF(T43&gt;=1,1,IF(N44&gt;=1,1,IF(N44&lt;N43,MIN(N43:N$517),N44))))</f>
        <v/>
      </c>
      <c r="U44" s="2" t="str">
        <f>IF(M44="","",IF(U43&gt;=1,1,IF(M44&gt;=1,1,IF(M44&lt;M43,MIN(M43:M$517),M44))))</f>
        <v/>
      </c>
      <c r="W44" s="2" t="str">
        <f t="shared" si="13"/>
        <v/>
      </c>
      <c r="X44" s="2" t="str">
        <f t="shared" si="14"/>
        <v/>
      </c>
      <c r="Z44" s="2" t="str">
        <f t="shared" si="15"/>
        <v/>
      </c>
      <c r="AA44" s="2" t="str">
        <f t="shared" si="16"/>
        <v/>
      </c>
      <c r="AC44" s="2" t="str">
        <f t="shared" si="17"/>
        <v/>
      </c>
      <c r="AD44" s="2" t="str">
        <f t="shared" si="18"/>
        <v/>
      </c>
    </row>
    <row r="45" spans="1:30">
      <c r="A45" s="42"/>
      <c r="C45" s="2" t="str">
        <f t="shared" si="5"/>
        <v/>
      </c>
      <c r="D45" s="2" t="str">
        <f t="shared" si="6"/>
        <v/>
      </c>
      <c r="F45" s="46" t="str">
        <f t="shared" si="0"/>
        <v/>
      </c>
      <c r="G45" s="48" t="str">
        <f t="shared" si="1"/>
        <v/>
      </c>
      <c r="I45" s="53" t="str">
        <f t="shared" si="2"/>
        <v/>
      </c>
      <c r="J45" s="55" t="str">
        <f t="shared" si="3"/>
        <v/>
      </c>
      <c r="L45" s="29" t="str">
        <f t="shared" si="7"/>
        <v/>
      </c>
      <c r="M45" s="13" t="str">
        <f t="shared" si="4"/>
        <v/>
      </c>
      <c r="N45" s="30" t="str">
        <f t="shared" si="8"/>
        <v/>
      </c>
      <c r="P45" s="9" t="str">
        <f t="shared" si="9"/>
        <v/>
      </c>
      <c r="R45" s="9" t="str">
        <f t="shared" si="10"/>
        <v/>
      </c>
      <c r="T45" s="2" t="str">
        <f>IF(A45="","",IF(T44&gt;=1,1,IF(N45&gt;=1,1,IF(N45&lt;N44,MIN(N44:N$517),N45))))</f>
        <v/>
      </c>
      <c r="U45" s="2" t="str">
        <f>IF(M45="","",IF(U44&gt;=1,1,IF(M45&gt;=1,1,IF(M45&lt;M44,MIN(M44:M$517),M45))))</f>
        <v/>
      </c>
      <c r="W45" s="2" t="str">
        <f t="shared" si="13"/>
        <v/>
      </c>
      <c r="X45" s="2" t="str">
        <f t="shared" si="14"/>
        <v/>
      </c>
      <c r="Z45" s="2" t="str">
        <f t="shared" si="15"/>
        <v/>
      </c>
      <c r="AA45" s="2" t="str">
        <f t="shared" si="16"/>
        <v/>
      </c>
      <c r="AC45" s="2" t="str">
        <f t="shared" si="17"/>
        <v/>
      </c>
      <c r="AD45" s="2" t="str">
        <f t="shared" si="18"/>
        <v/>
      </c>
    </row>
    <row r="46" spans="1:30">
      <c r="A46" s="42"/>
      <c r="C46" s="2" t="str">
        <f t="shared" si="5"/>
        <v/>
      </c>
      <c r="D46" s="2" t="str">
        <f t="shared" si="6"/>
        <v/>
      </c>
      <c r="F46" s="46" t="str">
        <f t="shared" si="0"/>
        <v/>
      </c>
      <c r="G46" s="48" t="str">
        <f t="shared" si="1"/>
        <v/>
      </c>
      <c r="I46" s="53" t="str">
        <f t="shared" si="2"/>
        <v/>
      </c>
      <c r="J46" s="55" t="str">
        <f t="shared" si="3"/>
        <v/>
      </c>
      <c r="L46" s="29" t="str">
        <f t="shared" si="7"/>
        <v/>
      </c>
      <c r="M46" s="13" t="str">
        <f t="shared" si="4"/>
        <v/>
      </c>
      <c r="N46" s="30" t="str">
        <f t="shared" si="8"/>
        <v/>
      </c>
      <c r="P46" s="9" t="str">
        <f t="shared" si="9"/>
        <v/>
      </c>
      <c r="R46" s="9" t="str">
        <f t="shared" si="10"/>
        <v/>
      </c>
      <c r="T46" s="2" t="str">
        <f>IF(A46="","",IF(T45&gt;=1,1,IF(N46&gt;=1,1,IF(N46&lt;N45,MIN(N45:N$517),N46))))</f>
        <v/>
      </c>
      <c r="U46" s="2" t="str">
        <f>IF(M46="","",IF(U45&gt;=1,1,IF(M46&gt;=1,1,IF(M46&lt;M45,MIN(M45:M$517),M46))))</f>
        <v/>
      </c>
      <c r="W46" s="2" t="str">
        <f t="shared" si="13"/>
        <v/>
      </c>
      <c r="X46" s="2" t="str">
        <f t="shared" si="14"/>
        <v/>
      </c>
      <c r="Z46" s="2" t="str">
        <f t="shared" si="15"/>
        <v/>
      </c>
      <c r="AA46" s="2" t="str">
        <f t="shared" si="16"/>
        <v/>
      </c>
      <c r="AC46" s="2" t="str">
        <f t="shared" si="17"/>
        <v/>
      </c>
      <c r="AD46" s="2" t="str">
        <f t="shared" si="18"/>
        <v/>
      </c>
    </row>
    <row r="47" spans="1:30">
      <c r="A47" s="42"/>
      <c r="C47" s="2" t="str">
        <f t="shared" si="5"/>
        <v/>
      </c>
      <c r="D47" s="2" t="str">
        <f t="shared" si="6"/>
        <v/>
      </c>
      <c r="F47" s="46" t="str">
        <f t="shared" si="0"/>
        <v/>
      </c>
      <c r="G47" s="48" t="str">
        <f t="shared" si="1"/>
        <v/>
      </c>
      <c r="I47" s="53" t="str">
        <f t="shared" si="2"/>
        <v/>
      </c>
      <c r="J47" s="55" t="str">
        <f t="shared" si="3"/>
        <v/>
      </c>
      <c r="L47" s="29" t="str">
        <f t="shared" si="7"/>
        <v/>
      </c>
      <c r="M47" s="13" t="str">
        <f t="shared" si="4"/>
        <v/>
      </c>
      <c r="N47" s="30" t="str">
        <f t="shared" si="8"/>
        <v/>
      </c>
      <c r="P47" s="9" t="str">
        <f t="shared" si="9"/>
        <v/>
      </c>
      <c r="R47" s="9" t="str">
        <f t="shared" si="10"/>
        <v/>
      </c>
      <c r="T47" s="2" t="str">
        <f>IF(A47="","",IF(T46&gt;=1,1,IF(N47&gt;=1,1,IF(N47&lt;N46,MIN(N46:N$517),N47))))</f>
        <v/>
      </c>
      <c r="U47" s="2" t="str">
        <f>IF(M47="","",IF(U46&gt;=1,1,IF(M47&gt;=1,1,IF(M47&lt;M46,MIN(M46:M$517),M47))))</f>
        <v/>
      </c>
      <c r="W47" s="2" t="str">
        <f t="shared" si="13"/>
        <v/>
      </c>
      <c r="X47" s="2" t="str">
        <f t="shared" si="14"/>
        <v/>
      </c>
      <c r="Z47" s="2" t="str">
        <f t="shared" si="15"/>
        <v/>
      </c>
      <c r="AA47" s="2" t="str">
        <f t="shared" si="16"/>
        <v/>
      </c>
      <c r="AC47" s="2" t="str">
        <f t="shared" si="17"/>
        <v/>
      </c>
      <c r="AD47" s="2" t="str">
        <f t="shared" si="18"/>
        <v/>
      </c>
    </row>
    <row r="48" spans="1:30">
      <c r="A48" s="42"/>
      <c r="C48" s="2" t="str">
        <f t="shared" si="5"/>
        <v/>
      </c>
      <c r="D48" s="2" t="str">
        <f t="shared" si="6"/>
        <v/>
      </c>
      <c r="F48" s="46" t="str">
        <f t="shared" si="0"/>
        <v/>
      </c>
      <c r="G48" s="48" t="str">
        <f t="shared" si="1"/>
        <v/>
      </c>
      <c r="I48" s="53" t="str">
        <f t="shared" si="2"/>
        <v/>
      </c>
      <c r="J48" s="55" t="str">
        <f t="shared" si="3"/>
        <v/>
      </c>
      <c r="L48" s="29" t="str">
        <f t="shared" si="7"/>
        <v/>
      </c>
      <c r="M48" s="13" t="str">
        <f t="shared" si="4"/>
        <v/>
      </c>
      <c r="N48" s="30" t="str">
        <f t="shared" si="8"/>
        <v/>
      </c>
      <c r="P48" s="9" t="str">
        <f t="shared" si="9"/>
        <v/>
      </c>
      <c r="R48" s="9" t="str">
        <f t="shared" si="10"/>
        <v/>
      </c>
      <c r="T48" s="2" t="str">
        <f>IF(A48="","",IF(T47&gt;=1,1,IF(N48&gt;=1,1,IF(N48&lt;N47,MIN(N47:N$517),N48))))</f>
        <v/>
      </c>
      <c r="U48" s="2" t="str">
        <f>IF(M48="","",IF(U47&gt;=1,1,IF(M48&gt;=1,1,IF(M48&lt;M47,MIN(M47:M$517),M48))))</f>
        <v/>
      </c>
      <c r="W48" s="2" t="str">
        <f t="shared" si="13"/>
        <v/>
      </c>
      <c r="X48" s="2" t="str">
        <f t="shared" si="14"/>
        <v/>
      </c>
      <c r="Z48" s="2" t="str">
        <f t="shared" si="15"/>
        <v/>
      </c>
      <c r="AA48" s="2" t="str">
        <f t="shared" si="16"/>
        <v/>
      </c>
      <c r="AC48" s="2" t="str">
        <f t="shared" si="17"/>
        <v/>
      </c>
      <c r="AD48" s="2" t="str">
        <f t="shared" si="18"/>
        <v/>
      </c>
    </row>
    <row r="49" spans="1:30">
      <c r="A49" s="42"/>
      <c r="C49" s="2" t="str">
        <f t="shared" si="5"/>
        <v/>
      </c>
      <c r="D49" s="2" t="str">
        <f t="shared" si="6"/>
        <v/>
      </c>
      <c r="F49" s="46" t="str">
        <f t="shared" si="0"/>
        <v/>
      </c>
      <c r="G49" s="48" t="str">
        <f t="shared" si="1"/>
        <v/>
      </c>
      <c r="I49" s="53" t="str">
        <f t="shared" si="2"/>
        <v/>
      </c>
      <c r="J49" s="55" t="str">
        <f t="shared" si="3"/>
        <v/>
      </c>
      <c r="L49" s="29" t="str">
        <f t="shared" si="7"/>
        <v/>
      </c>
      <c r="M49" s="13" t="str">
        <f t="shared" si="4"/>
        <v/>
      </c>
      <c r="N49" s="30" t="str">
        <f t="shared" si="8"/>
        <v/>
      </c>
      <c r="P49" s="9" t="str">
        <f t="shared" si="9"/>
        <v/>
      </c>
      <c r="R49" s="9" t="str">
        <f t="shared" si="10"/>
        <v/>
      </c>
      <c r="T49" s="2" t="str">
        <f>IF(A49="","",IF(T48&gt;=1,1,IF(N49&gt;=1,1,IF(N49&lt;N48,MIN(N48:N$517),N49))))</f>
        <v/>
      </c>
      <c r="U49" s="2" t="str">
        <f>IF(M49="","",IF(U48&gt;=1,1,IF(M49&gt;=1,1,IF(M49&lt;M48,MIN(M48:M$517),M49))))</f>
        <v/>
      </c>
      <c r="W49" s="2" t="str">
        <f t="shared" si="13"/>
        <v/>
      </c>
      <c r="X49" s="2" t="str">
        <f t="shared" si="14"/>
        <v/>
      </c>
      <c r="Z49" s="2" t="str">
        <f t="shared" si="15"/>
        <v/>
      </c>
      <c r="AA49" s="2" t="str">
        <f t="shared" si="16"/>
        <v/>
      </c>
      <c r="AC49" s="2" t="str">
        <f t="shared" si="17"/>
        <v/>
      </c>
      <c r="AD49" s="2" t="str">
        <f t="shared" si="18"/>
        <v/>
      </c>
    </row>
    <row r="50" spans="1:30">
      <c r="A50" s="42"/>
      <c r="C50" s="2" t="str">
        <f t="shared" si="5"/>
        <v/>
      </c>
      <c r="D50" s="2" t="str">
        <f t="shared" si="6"/>
        <v/>
      </c>
      <c r="F50" s="46" t="str">
        <f t="shared" si="0"/>
        <v/>
      </c>
      <c r="G50" s="48" t="str">
        <f t="shared" si="1"/>
        <v/>
      </c>
      <c r="I50" s="53" t="str">
        <f t="shared" si="2"/>
        <v/>
      </c>
      <c r="J50" s="55" t="str">
        <f t="shared" si="3"/>
        <v/>
      </c>
      <c r="L50" s="29" t="str">
        <f t="shared" si="7"/>
        <v/>
      </c>
      <c r="M50" s="13" t="str">
        <f t="shared" si="4"/>
        <v/>
      </c>
      <c r="N50" s="30" t="str">
        <f t="shared" si="8"/>
        <v/>
      </c>
      <c r="P50" s="9" t="str">
        <f t="shared" si="9"/>
        <v/>
      </c>
      <c r="R50" s="9" t="str">
        <f t="shared" si="10"/>
        <v/>
      </c>
      <c r="T50" s="2" t="str">
        <f>IF(A50="","",IF(T49&gt;=1,1,IF(N50&gt;=1,1,IF(N50&lt;N49,MIN(N49:N$517),N50))))</f>
        <v/>
      </c>
      <c r="U50" s="2" t="str">
        <f>IF(M50="","",IF(U49&gt;=1,1,IF(M50&gt;=1,1,IF(M50&lt;M49,MIN(M49:M$517),M50))))</f>
        <v/>
      </c>
      <c r="W50" s="2" t="str">
        <f t="shared" si="13"/>
        <v/>
      </c>
      <c r="X50" s="2" t="str">
        <f t="shared" si="14"/>
        <v/>
      </c>
      <c r="Z50" s="2" t="str">
        <f t="shared" si="15"/>
        <v/>
      </c>
      <c r="AA50" s="2" t="str">
        <f t="shared" si="16"/>
        <v/>
      </c>
      <c r="AC50" s="2" t="str">
        <f t="shared" si="17"/>
        <v/>
      </c>
      <c r="AD50" s="2" t="str">
        <f t="shared" si="18"/>
        <v/>
      </c>
    </row>
    <row r="51" spans="1:30">
      <c r="A51" s="42"/>
      <c r="C51" s="2" t="str">
        <f t="shared" si="5"/>
        <v/>
      </c>
      <c r="D51" s="2" t="str">
        <f t="shared" si="6"/>
        <v/>
      </c>
      <c r="F51" s="46" t="str">
        <f t="shared" si="0"/>
        <v/>
      </c>
      <c r="G51" s="48" t="str">
        <f t="shared" si="1"/>
        <v/>
      </c>
      <c r="I51" s="53" t="str">
        <f t="shared" si="2"/>
        <v/>
      </c>
      <c r="J51" s="55" t="str">
        <f t="shared" si="3"/>
        <v/>
      </c>
      <c r="L51" s="29" t="str">
        <f t="shared" si="7"/>
        <v/>
      </c>
      <c r="M51" s="13" t="str">
        <f t="shared" si="4"/>
        <v/>
      </c>
      <c r="N51" s="30" t="str">
        <f t="shared" si="8"/>
        <v/>
      </c>
      <c r="P51" s="9" t="str">
        <f t="shared" si="9"/>
        <v/>
      </c>
      <c r="R51" s="9" t="str">
        <f t="shared" si="10"/>
        <v/>
      </c>
      <c r="T51" s="2" t="str">
        <f>IF(A51="","",IF(T50&gt;=1,1,IF(N51&gt;=1,1,IF(N51&lt;N50,MIN(N50:N$517),N51))))</f>
        <v/>
      </c>
      <c r="U51" s="2" t="str">
        <f>IF(M51="","",IF(U50&gt;=1,1,IF(M51&gt;=1,1,IF(M51&lt;M50,MIN(M50:M$517),M51))))</f>
        <v/>
      </c>
      <c r="W51" s="2" t="str">
        <f t="shared" si="13"/>
        <v/>
      </c>
      <c r="X51" s="2" t="str">
        <f t="shared" si="14"/>
        <v/>
      </c>
      <c r="Z51" s="2" t="str">
        <f t="shared" si="15"/>
        <v/>
      </c>
      <c r="AA51" s="2" t="str">
        <f t="shared" si="16"/>
        <v/>
      </c>
      <c r="AC51" s="2" t="str">
        <f t="shared" si="17"/>
        <v/>
      </c>
      <c r="AD51" s="2" t="str">
        <f t="shared" si="18"/>
        <v/>
      </c>
    </row>
    <row r="52" spans="1:30">
      <c r="A52" s="42"/>
      <c r="C52" s="2" t="str">
        <f t="shared" si="5"/>
        <v/>
      </c>
      <c r="D52" s="2" t="str">
        <f t="shared" si="6"/>
        <v/>
      </c>
      <c r="F52" s="46" t="str">
        <f t="shared" si="0"/>
        <v/>
      </c>
      <c r="G52" s="48" t="str">
        <f t="shared" si="1"/>
        <v/>
      </c>
      <c r="I52" s="53" t="str">
        <f t="shared" si="2"/>
        <v/>
      </c>
      <c r="J52" s="55" t="str">
        <f t="shared" si="3"/>
        <v/>
      </c>
      <c r="L52" s="29" t="str">
        <f t="shared" si="7"/>
        <v/>
      </c>
      <c r="M52" s="13" t="str">
        <f t="shared" si="4"/>
        <v/>
      </c>
      <c r="N52" s="30" t="str">
        <f t="shared" si="8"/>
        <v/>
      </c>
      <c r="P52" s="9" t="str">
        <f t="shared" si="9"/>
        <v/>
      </c>
      <c r="R52" s="9" t="str">
        <f t="shared" si="10"/>
        <v/>
      </c>
      <c r="T52" s="2" t="str">
        <f>IF(A52="","",IF(T51&gt;=1,1,IF(N52&gt;=1,1,IF(N52&lt;N51,MIN(N51:N$517),N52))))</f>
        <v/>
      </c>
      <c r="U52" s="2" t="str">
        <f>IF(M52="","",IF(U51&gt;=1,1,IF(M52&gt;=1,1,IF(M52&lt;M51,MIN(M51:M$517),M52))))</f>
        <v/>
      </c>
      <c r="W52" s="2" t="str">
        <f t="shared" si="13"/>
        <v/>
      </c>
      <c r="X52" s="2" t="str">
        <f t="shared" si="14"/>
        <v/>
      </c>
      <c r="Z52" s="2" t="str">
        <f t="shared" si="15"/>
        <v/>
      </c>
      <c r="AA52" s="2" t="str">
        <f t="shared" si="16"/>
        <v/>
      </c>
      <c r="AC52" s="2" t="str">
        <f t="shared" si="17"/>
        <v/>
      </c>
      <c r="AD52" s="2" t="str">
        <f t="shared" si="18"/>
        <v/>
      </c>
    </row>
    <row r="53" spans="1:30">
      <c r="A53" s="42"/>
      <c r="C53" s="2" t="str">
        <f t="shared" si="5"/>
        <v/>
      </c>
      <c r="D53" s="2" t="str">
        <f t="shared" si="6"/>
        <v/>
      </c>
      <c r="F53" s="46" t="str">
        <f t="shared" si="0"/>
        <v/>
      </c>
      <c r="G53" s="48" t="str">
        <f t="shared" si="1"/>
        <v/>
      </c>
      <c r="I53" s="53" t="str">
        <f t="shared" si="2"/>
        <v/>
      </c>
      <c r="J53" s="55" t="str">
        <f t="shared" si="3"/>
        <v/>
      </c>
      <c r="L53" s="29" t="str">
        <f t="shared" si="7"/>
        <v/>
      </c>
      <c r="M53" s="13" t="str">
        <f t="shared" si="4"/>
        <v/>
      </c>
      <c r="N53" s="30" t="str">
        <f t="shared" si="8"/>
        <v/>
      </c>
      <c r="P53" s="9" t="str">
        <f t="shared" si="9"/>
        <v/>
      </c>
      <c r="R53" s="9" t="str">
        <f t="shared" si="10"/>
        <v/>
      </c>
      <c r="T53" s="2" t="str">
        <f>IF(A53="","",IF(T52&gt;=1,1,IF(N53&gt;=1,1,IF(N53&lt;N52,MIN(N52:N$517),N53))))</f>
        <v/>
      </c>
      <c r="U53" s="2" t="str">
        <f>IF(M53="","",IF(U52&gt;=1,1,IF(M53&gt;=1,1,IF(M53&lt;M52,MIN(M52:M$517),M53))))</f>
        <v/>
      </c>
      <c r="W53" s="2" t="str">
        <f t="shared" si="13"/>
        <v/>
      </c>
      <c r="X53" s="2" t="str">
        <f t="shared" si="14"/>
        <v/>
      </c>
      <c r="Z53" s="2" t="str">
        <f t="shared" si="15"/>
        <v/>
      </c>
      <c r="AA53" s="2" t="str">
        <f t="shared" si="16"/>
        <v/>
      </c>
      <c r="AC53" s="2" t="str">
        <f t="shared" si="17"/>
        <v/>
      </c>
      <c r="AD53" s="2" t="str">
        <f t="shared" si="18"/>
        <v/>
      </c>
    </row>
    <row r="54" spans="1:30">
      <c r="A54" s="42"/>
      <c r="C54" s="2" t="str">
        <f t="shared" si="5"/>
        <v/>
      </c>
      <c r="D54" s="2" t="str">
        <f t="shared" si="6"/>
        <v/>
      </c>
      <c r="F54" s="46" t="str">
        <f t="shared" si="0"/>
        <v/>
      </c>
      <c r="G54" s="48" t="str">
        <f t="shared" si="1"/>
        <v/>
      </c>
      <c r="I54" s="53" t="str">
        <f t="shared" si="2"/>
        <v/>
      </c>
      <c r="J54" s="55" t="str">
        <f t="shared" si="3"/>
        <v/>
      </c>
      <c r="L54" s="29" t="str">
        <f t="shared" si="7"/>
        <v/>
      </c>
      <c r="M54" s="13" t="str">
        <f t="shared" si="4"/>
        <v/>
      </c>
      <c r="N54" s="30" t="str">
        <f t="shared" si="8"/>
        <v/>
      </c>
      <c r="P54" s="9" t="str">
        <f t="shared" si="9"/>
        <v/>
      </c>
      <c r="R54" s="9" t="str">
        <f t="shared" si="10"/>
        <v/>
      </c>
      <c r="T54" s="2" t="str">
        <f>IF(A54="","",IF(T53&gt;=1,1,IF(N54&gt;=1,1,IF(N54&lt;N53,MIN(N53:N$517),N54))))</f>
        <v/>
      </c>
      <c r="U54" s="2" t="str">
        <f>IF(M54="","",IF(U53&gt;=1,1,IF(M54&gt;=1,1,IF(M54&lt;M53,MIN(M53:M$517),M54))))</f>
        <v/>
      </c>
      <c r="W54" s="2" t="str">
        <f t="shared" si="13"/>
        <v/>
      </c>
      <c r="X54" s="2" t="str">
        <f t="shared" si="14"/>
        <v/>
      </c>
      <c r="Z54" s="2" t="str">
        <f t="shared" si="15"/>
        <v/>
      </c>
      <c r="AA54" s="2" t="str">
        <f t="shared" si="16"/>
        <v/>
      </c>
      <c r="AC54" s="2" t="str">
        <f t="shared" si="17"/>
        <v/>
      </c>
      <c r="AD54" s="2" t="str">
        <f t="shared" si="18"/>
        <v/>
      </c>
    </row>
    <row r="55" spans="1:30">
      <c r="A55" s="42"/>
      <c r="C55" s="2" t="str">
        <f t="shared" si="5"/>
        <v/>
      </c>
      <c r="D55" s="2" t="str">
        <f t="shared" si="6"/>
        <v/>
      </c>
      <c r="F55" s="46" t="str">
        <f t="shared" si="0"/>
        <v/>
      </c>
      <c r="G55" s="48" t="str">
        <f t="shared" si="1"/>
        <v/>
      </c>
      <c r="I55" s="53" t="str">
        <f t="shared" si="2"/>
        <v/>
      </c>
      <c r="J55" s="55" t="str">
        <f t="shared" si="3"/>
        <v/>
      </c>
      <c r="L55" s="29" t="str">
        <f t="shared" si="7"/>
        <v/>
      </c>
      <c r="M55" s="13" t="str">
        <f t="shared" si="4"/>
        <v/>
      </c>
      <c r="N55" s="30" t="str">
        <f t="shared" si="8"/>
        <v/>
      </c>
      <c r="P55" s="9" t="str">
        <f t="shared" si="9"/>
        <v/>
      </c>
      <c r="R55" s="9" t="str">
        <f t="shared" si="10"/>
        <v/>
      </c>
      <c r="T55" s="2" t="str">
        <f>IF(A55="","",IF(T54&gt;=1,1,IF(N55&gt;=1,1,IF(N55&lt;N54,MIN(N54:N$517),N55))))</f>
        <v/>
      </c>
      <c r="U55" s="2" t="str">
        <f>IF(M55="","",IF(U54&gt;=1,1,IF(M55&gt;=1,1,IF(M55&lt;M54,MIN(M54:M$517),M55))))</f>
        <v/>
      </c>
      <c r="W55" s="2" t="str">
        <f t="shared" si="13"/>
        <v/>
      </c>
      <c r="X55" s="2" t="str">
        <f t="shared" si="14"/>
        <v/>
      </c>
      <c r="Z55" s="2" t="str">
        <f t="shared" si="15"/>
        <v/>
      </c>
      <c r="AA55" s="2" t="str">
        <f t="shared" si="16"/>
        <v/>
      </c>
      <c r="AC55" s="2" t="str">
        <f t="shared" si="17"/>
        <v/>
      </c>
      <c r="AD55" s="2" t="str">
        <f t="shared" si="18"/>
        <v/>
      </c>
    </row>
    <row r="56" spans="1:30">
      <c r="A56" s="42"/>
      <c r="C56" s="2" t="str">
        <f t="shared" si="5"/>
        <v/>
      </c>
      <c r="D56" s="2" t="str">
        <f t="shared" si="6"/>
        <v/>
      </c>
      <c r="F56" s="46" t="str">
        <f t="shared" si="0"/>
        <v/>
      </c>
      <c r="G56" s="48" t="str">
        <f t="shared" si="1"/>
        <v/>
      </c>
      <c r="I56" s="53" t="str">
        <f t="shared" si="2"/>
        <v/>
      </c>
      <c r="J56" s="55" t="str">
        <f t="shared" si="3"/>
        <v/>
      </c>
      <c r="L56" s="29" t="str">
        <f t="shared" si="7"/>
        <v/>
      </c>
      <c r="M56" s="13" t="str">
        <f t="shared" si="4"/>
        <v/>
      </c>
      <c r="N56" s="30" t="str">
        <f t="shared" si="8"/>
        <v/>
      </c>
      <c r="P56" s="9" t="str">
        <f t="shared" si="9"/>
        <v/>
      </c>
      <c r="R56" s="9" t="str">
        <f t="shared" si="10"/>
        <v/>
      </c>
      <c r="T56" s="2" t="str">
        <f>IF(A56="","",IF(T55&gt;=1,1,IF(N56&gt;=1,1,IF(N56&lt;N55,MIN(N55:N$517),N56))))</f>
        <v/>
      </c>
      <c r="U56" s="2" t="str">
        <f>IF(M56="","",IF(U55&gt;=1,1,IF(M56&gt;=1,1,IF(M56&lt;M55,MIN(M55:M$517),M56))))</f>
        <v/>
      </c>
      <c r="W56" s="2" t="str">
        <f t="shared" si="13"/>
        <v/>
      </c>
      <c r="X56" s="2" t="str">
        <f t="shared" si="14"/>
        <v/>
      </c>
      <c r="Z56" s="2" t="str">
        <f t="shared" si="15"/>
        <v/>
      </c>
      <c r="AA56" s="2" t="str">
        <f t="shared" si="16"/>
        <v/>
      </c>
      <c r="AC56" s="2" t="str">
        <f t="shared" si="17"/>
        <v/>
      </c>
      <c r="AD56" s="2" t="str">
        <f t="shared" si="18"/>
        <v/>
      </c>
    </row>
    <row r="57" spans="1:30">
      <c r="A57" s="42"/>
      <c r="C57" s="2" t="str">
        <f t="shared" si="5"/>
        <v/>
      </c>
      <c r="D57" s="2" t="str">
        <f t="shared" si="6"/>
        <v/>
      </c>
      <c r="F57" s="46" t="str">
        <f t="shared" si="0"/>
        <v/>
      </c>
      <c r="G57" s="48" t="str">
        <f t="shared" si="1"/>
        <v/>
      </c>
      <c r="I57" s="53" t="str">
        <f t="shared" si="2"/>
        <v/>
      </c>
      <c r="J57" s="55" t="str">
        <f t="shared" si="3"/>
        <v/>
      </c>
      <c r="L57" s="29" t="str">
        <f t="shared" si="7"/>
        <v/>
      </c>
      <c r="M57" s="13" t="str">
        <f t="shared" si="4"/>
        <v/>
      </c>
      <c r="N57" s="30" t="str">
        <f t="shared" si="8"/>
        <v/>
      </c>
      <c r="P57" s="9" t="str">
        <f t="shared" si="9"/>
        <v/>
      </c>
      <c r="R57" s="9" t="str">
        <f t="shared" si="10"/>
        <v/>
      </c>
      <c r="T57" s="2" t="str">
        <f>IF(A57="","",IF(T56&gt;=1,1,IF(N57&gt;=1,1,IF(N57&lt;N56,MIN(N56:N$517),N57))))</f>
        <v/>
      </c>
      <c r="U57" s="2" t="str">
        <f>IF(M57="","",IF(U56&gt;=1,1,IF(M57&gt;=1,1,IF(M57&lt;M56,MIN(M56:M$517),M57))))</f>
        <v/>
      </c>
      <c r="W57" s="2" t="str">
        <f t="shared" si="13"/>
        <v/>
      </c>
      <c r="X57" s="2" t="str">
        <f t="shared" si="14"/>
        <v/>
      </c>
      <c r="Z57" s="2" t="str">
        <f t="shared" si="15"/>
        <v/>
      </c>
      <c r="AA57" s="2" t="str">
        <f t="shared" si="16"/>
        <v/>
      </c>
      <c r="AC57" s="2" t="str">
        <f t="shared" si="17"/>
        <v/>
      </c>
      <c r="AD57" s="2" t="str">
        <f t="shared" si="18"/>
        <v/>
      </c>
    </row>
    <row r="58" spans="1:30">
      <c r="A58" s="42"/>
      <c r="C58" s="2" t="str">
        <f t="shared" si="5"/>
        <v/>
      </c>
      <c r="D58" s="2" t="str">
        <f t="shared" si="6"/>
        <v/>
      </c>
      <c r="F58" s="46" t="str">
        <f t="shared" si="0"/>
        <v/>
      </c>
      <c r="G58" s="48" t="str">
        <f t="shared" si="1"/>
        <v/>
      </c>
      <c r="I58" s="53" t="str">
        <f t="shared" si="2"/>
        <v/>
      </c>
      <c r="J58" s="55" t="str">
        <f t="shared" si="3"/>
        <v/>
      </c>
      <c r="L58" s="29" t="str">
        <f t="shared" si="7"/>
        <v/>
      </c>
      <c r="M58" s="13" t="str">
        <f t="shared" si="4"/>
        <v/>
      </c>
      <c r="N58" s="30" t="str">
        <f t="shared" si="8"/>
        <v/>
      </c>
      <c r="P58" s="9" t="str">
        <f t="shared" si="9"/>
        <v/>
      </c>
      <c r="R58" s="9" t="str">
        <f t="shared" si="10"/>
        <v/>
      </c>
      <c r="T58" s="2" t="str">
        <f>IF(A58="","",IF(T57&gt;=1,1,IF(N58&gt;=1,1,IF(N58&lt;N57,MIN(N57:N$517),N58))))</f>
        <v/>
      </c>
      <c r="U58" s="2" t="str">
        <f>IF(M58="","",IF(U57&gt;=1,1,IF(M58&gt;=1,1,IF(M58&lt;M57,MIN(M57:M$517),M58))))</f>
        <v/>
      </c>
      <c r="W58" s="2" t="str">
        <f t="shared" si="13"/>
        <v/>
      </c>
      <c r="X58" s="2" t="str">
        <f t="shared" si="14"/>
        <v/>
      </c>
      <c r="Z58" s="2" t="str">
        <f t="shared" si="15"/>
        <v/>
      </c>
      <c r="AA58" s="2" t="str">
        <f t="shared" si="16"/>
        <v/>
      </c>
      <c r="AC58" s="2" t="str">
        <f t="shared" si="17"/>
        <v/>
      </c>
      <c r="AD58" s="2" t="str">
        <f t="shared" si="18"/>
        <v/>
      </c>
    </row>
    <row r="59" spans="1:30">
      <c r="A59" s="42"/>
      <c r="C59" s="2" t="str">
        <f t="shared" si="5"/>
        <v/>
      </c>
      <c r="D59" s="2" t="str">
        <f t="shared" si="6"/>
        <v/>
      </c>
      <c r="F59" s="46" t="str">
        <f t="shared" si="0"/>
        <v/>
      </c>
      <c r="G59" s="48" t="str">
        <f t="shared" si="1"/>
        <v/>
      </c>
      <c r="I59" s="53" t="str">
        <f t="shared" si="2"/>
        <v/>
      </c>
      <c r="J59" s="55" t="str">
        <f t="shared" si="3"/>
        <v/>
      </c>
      <c r="L59" s="29" t="str">
        <f t="shared" si="7"/>
        <v/>
      </c>
      <c r="M59" s="13" t="str">
        <f t="shared" si="4"/>
        <v/>
      </c>
      <c r="N59" s="30" t="str">
        <f t="shared" si="8"/>
        <v/>
      </c>
      <c r="P59" s="9" t="str">
        <f t="shared" si="9"/>
        <v/>
      </c>
      <c r="R59" s="9" t="str">
        <f t="shared" si="10"/>
        <v/>
      </c>
      <c r="T59" s="2" t="str">
        <f>IF(A59="","",IF(T58&gt;=1,1,IF(N59&gt;=1,1,IF(N59&lt;N58,MIN(N58:N$517),N59))))</f>
        <v/>
      </c>
      <c r="U59" s="2" t="str">
        <f>IF(M59="","",IF(U58&gt;=1,1,IF(M59&gt;=1,1,IF(M59&lt;M58,MIN(M58:M$517),M59))))</f>
        <v/>
      </c>
      <c r="W59" s="2" t="str">
        <f t="shared" si="13"/>
        <v/>
      </c>
      <c r="X59" s="2" t="str">
        <f t="shared" si="14"/>
        <v/>
      </c>
      <c r="Z59" s="2" t="str">
        <f t="shared" si="15"/>
        <v/>
      </c>
      <c r="AA59" s="2" t="str">
        <f t="shared" si="16"/>
        <v/>
      </c>
      <c r="AC59" s="2" t="str">
        <f t="shared" si="17"/>
        <v/>
      </c>
      <c r="AD59" s="2" t="str">
        <f t="shared" si="18"/>
        <v/>
      </c>
    </row>
    <row r="60" spans="1:30">
      <c r="A60" s="42"/>
      <c r="C60" s="2" t="str">
        <f t="shared" si="5"/>
        <v/>
      </c>
      <c r="D60" s="2" t="str">
        <f t="shared" si="6"/>
        <v/>
      </c>
      <c r="F60" s="46" t="str">
        <f t="shared" si="0"/>
        <v/>
      </c>
      <c r="G60" s="48" t="str">
        <f t="shared" si="1"/>
        <v/>
      </c>
      <c r="I60" s="53" t="str">
        <f t="shared" si="2"/>
        <v/>
      </c>
      <c r="J60" s="55" t="str">
        <f t="shared" si="3"/>
        <v/>
      </c>
      <c r="L60" s="29" t="str">
        <f t="shared" si="7"/>
        <v/>
      </c>
      <c r="M60" s="13" t="str">
        <f t="shared" si="4"/>
        <v/>
      </c>
      <c r="N60" s="30" t="str">
        <f t="shared" si="8"/>
        <v/>
      </c>
      <c r="P60" s="9" t="str">
        <f t="shared" si="9"/>
        <v/>
      </c>
      <c r="R60" s="9" t="str">
        <f t="shared" si="10"/>
        <v/>
      </c>
      <c r="T60" s="2" t="str">
        <f>IF(A60="","",IF(T59&gt;=1,1,IF(N60&gt;=1,1,IF(N60&lt;N59,MIN(N59:N$517),N60))))</f>
        <v/>
      </c>
      <c r="U60" s="2" t="str">
        <f>IF(M60="","",IF(U59&gt;=1,1,IF(M60&gt;=1,1,IF(M60&lt;M59,MIN(M59:M$517),M60))))</f>
        <v/>
      </c>
      <c r="W60" s="2" t="str">
        <f t="shared" si="13"/>
        <v/>
      </c>
      <c r="X60" s="2" t="str">
        <f t="shared" si="14"/>
        <v/>
      </c>
      <c r="Z60" s="2" t="str">
        <f t="shared" si="15"/>
        <v/>
      </c>
      <c r="AA60" s="2" t="str">
        <f t="shared" si="16"/>
        <v/>
      </c>
      <c r="AC60" s="2" t="str">
        <f t="shared" si="17"/>
        <v/>
      </c>
      <c r="AD60" s="2" t="str">
        <f t="shared" si="18"/>
        <v/>
      </c>
    </row>
    <row r="61" spans="1:30">
      <c r="A61" s="42"/>
      <c r="C61" s="2" t="str">
        <f t="shared" si="5"/>
        <v/>
      </c>
      <c r="D61" s="2" t="str">
        <f t="shared" si="6"/>
        <v/>
      </c>
      <c r="F61" s="46" t="str">
        <f t="shared" si="0"/>
        <v/>
      </c>
      <c r="G61" s="48" t="str">
        <f t="shared" si="1"/>
        <v/>
      </c>
      <c r="I61" s="53" t="str">
        <f t="shared" si="2"/>
        <v/>
      </c>
      <c r="J61" s="55" t="str">
        <f t="shared" si="3"/>
        <v/>
      </c>
      <c r="L61" s="29" t="str">
        <f t="shared" si="7"/>
        <v/>
      </c>
      <c r="M61" s="13" t="str">
        <f t="shared" si="4"/>
        <v/>
      </c>
      <c r="N61" s="30" t="str">
        <f t="shared" si="8"/>
        <v/>
      </c>
      <c r="P61" s="9" t="str">
        <f t="shared" si="9"/>
        <v/>
      </c>
      <c r="R61" s="9" t="str">
        <f t="shared" si="10"/>
        <v/>
      </c>
      <c r="T61" s="2" t="str">
        <f>IF(A61="","",IF(T60&gt;=1,1,IF(N61&gt;=1,1,IF(N61&lt;N60,MIN(N60:N$517),N61))))</f>
        <v/>
      </c>
      <c r="U61" s="2" t="str">
        <f>IF(M61="","",IF(U60&gt;=1,1,IF(M61&gt;=1,1,IF(M61&lt;M60,MIN(M60:M$517),M61))))</f>
        <v/>
      </c>
      <c r="W61" s="2" t="str">
        <f t="shared" si="13"/>
        <v/>
      </c>
      <c r="X61" s="2" t="str">
        <f t="shared" si="14"/>
        <v/>
      </c>
      <c r="Z61" s="2" t="str">
        <f t="shared" si="15"/>
        <v/>
      </c>
      <c r="AA61" s="2" t="str">
        <f t="shared" si="16"/>
        <v/>
      </c>
      <c r="AC61" s="2" t="str">
        <f t="shared" si="17"/>
        <v/>
      </c>
      <c r="AD61" s="2" t="str">
        <f t="shared" si="18"/>
        <v/>
      </c>
    </row>
    <row r="62" spans="1:30">
      <c r="A62" s="42"/>
      <c r="C62" s="2" t="str">
        <f t="shared" si="5"/>
        <v/>
      </c>
      <c r="D62" s="2" t="str">
        <f t="shared" si="6"/>
        <v/>
      </c>
      <c r="F62" s="46" t="str">
        <f t="shared" si="0"/>
        <v/>
      </c>
      <c r="G62" s="48" t="str">
        <f t="shared" si="1"/>
        <v/>
      </c>
      <c r="I62" s="53" t="str">
        <f t="shared" si="2"/>
        <v/>
      </c>
      <c r="J62" s="55" t="str">
        <f t="shared" si="3"/>
        <v/>
      </c>
      <c r="L62" s="29" t="str">
        <f t="shared" si="7"/>
        <v/>
      </c>
      <c r="M62" s="13" t="str">
        <f t="shared" si="4"/>
        <v/>
      </c>
      <c r="N62" s="30" t="str">
        <f t="shared" si="8"/>
        <v/>
      </c>
      <c r="P62" s="9" t="str">
        <f t="shared" si="9"/>
        <v/>
      </c>
      <c r="R62" s="9" t="str">
        <f t="shared" si="10"/>
        <v/>
      </c>
      <c r="T62" s="2" t="str">
        <f>IF(A62="","",IF(T61&gt;=1,1,IF(N62&gt;=1,1,IF(N62&lt;N61,MIN(N61:N$517),N62))))</f>
        <v/>
      </c>
      <c r="U62" s="2" t="str">
        <f>IF(M62="","",IF(U61&gt;=1,1,IF(M62&gt;=1,1,IF(M62&lt;M61,MIN(M61:M$517),M62))))</f>
        <v/>
      </c>
      <c r="W62" s="2" t="str">
        <f t="shared" si="13"/>
        <v/>
      </c>
      <c r="X62" s="2" t="str">
        <f t="shared" si="14"/>
        <v/>
      </c>
      <c r="Z62" s="2" t="str">
        <f t="shared" si="15"/>
        <v/>
      </c>
      <c r="AA62" s="2" t="str">
        <f t="shared" si="16"/>
        <v/>
      </c>
      <c r="AC62" s="2" t="str">
        <f t="shared" si="17"/>
        <v/>
      </c>
      <c r="AD62" s="2" t="str">
        <f t="shared" si="18"/>
        <v/>
      </c>
    </row>
    <row r="63" spans="1:30">
      <c r="A63" s="42"/>
      <c r="C63" s="2" t="str">
        <f t="shared" si="5"/>
        <v/>
      </c>
      <c r="D63" s="2" t="str">
        <f t="shared" si="6"/>
        <v/>
      </c>
      <c r="F63" s="46" t="str">
        <f t="shared" si="0"/>
        <v/>
      </c>
      <c r="G63" s="48" t="str">
        <f t="shared" si="1"/>
        <v/>
      </c>
      <c r="I63" s="53" t="str">
        <f t="shared" si="2"/>
        <v/>
      </c>
      <c r="J63" s="55" t="str">
        <f t="shared" si="3"/>
        <v/>
      </c>
      <c r="L63" s="29" t="str">
        <f t="shared" si="7"/>
        <v/>
      </c>
      <c r="M63" s="13" t="str">
        <f t="shared" si="4"/>
        <v/>
      </c>
      <c r="N63" s="30" t="str">
        <f t="shared" si="8"/>
        <v/>
      </c>
      <c r="P63" s="9" t="str">
        <f t="shared" si="9"/>
        <v/>
      </c>
      <c r="R63" s="9" t="str">
        <f t="shared" si="10"/>
        <v/>
      </c>
      <c r="T63" s="2" t="str">
        <f>IF(A63="","",IF(T62&gt;=1,1,IF(N63&gt;=1,1,IF(N63&lt;N62,MIN(N62:N$517),N63))))</f>
        <v/>
      </c>
      <c r="U63" s="2" t="str">
        <f>IF(M63="","",IF(U62&gt;=1,1,IF(M63&gt;=1,1,IF(M63&lt;M62,MIN(M62:M$517),M63))))</f>
        <v/>
      </c>
      <c r="W63" s="2" t="str">
        <f t="shared" si="13"/>
        <v/>
      </c>
      <c r="X63" s="2" t="str">
        <f t="shared" si="14"/>
        <v/>
      </c>
      <c r="Z63" s="2" t="str">
        <f t="shared" si="15"/>
        <v/>
      </c>
      <c r="AA63" s="2" t="str">
        <f t="shared" si="16"/>
        <v/>
      </c>
      <c r="AC63" s="2" t="str">
        <f t="shared" si="17"/>
        <v/>
      </c>
      <c r="AD63" s="2" t="str">
        <f t="shared" si="18"/>
        <v/>
      </c>
    </row>
    <row r="64" spans="1:30">
      <c r="A64" s="42"/>
      <c r="C64" s="2" t="str">
        <f t="shared" si="5"/>
        <v/>
      </c>
      <c r="D64" s="2" t="str">
        <f t="shared" si="6"/>
        <v/>
      </c>
      <c r="F64" s="46" t="str">
        <f t="shared" si="0"/>
        <v/>
      </c>
      <c r="G64" s="48" t="str">
        <f t="shared" si="1"/>
        <v/>
      </c>
      <c r="I64" s="53" t="str">
        <f t="shared" si="2"/>
        <v/>
      </c>
      <c r="J64" s="55" t="str">
        <f t="shared" si="3"/>
        <v/>
      </c>
      <c r="L64" s="29" t="str">
        <f t="shared" si="7"/>
        <v/>
      </c>
      <c r="M64" s="13" t="str">
        <f t="shared" si="4"/>
        <v/>
      </c>
      <c r="N64" s="30" t="str">
        <f t="shared" si="8"/>
        <v/>
      </c>
      <c r="P64" s="9" t="str">
        <f t="shared" si="9"/>
        <v/>
      </c>
      <c r="R64" s="9" t="str">
        <f t="shared" si="10"/>
        <v/>
      </c>
      <c r="T64" s="2" t="str">
        <f>IF(A64="","",IF(T63&gt;=1,1,IF(N64&gt;=1,1,IF(N64&lt;N63,MIN(N63:N$517),N64))))</f>
        <v/>
      </c>
      <c r="U64" s="2" t="str">
        <f>IF(M64="","",IF(U63&gt;=1,1,IF(M64&gt;=1,1,IF(M64&lt;M63,MIN(M63:M$517),M64))))</f>
        <v/>
      </c>
      <c r="W64" s="2" t="str">
        <f t="shared" si="13"/>
        <v/>
      </c>
      <c r="X64" s="2" t="str">
        <f t="shared" si="14"/>
        <v/>
      </c>
      <c r="Z64" s="2" t="str">
        <f t="shared" si="15"/>
        <v/>
      </c>
      <c r="AA64" s="2" t="str">
        <f t="shared" si="16"/>
        <v/>
      </c>
      <c r="AC64" s="2" t="str">
        <f t="shared" si="17"/>
        <v/>
      </c>
      <c r="AD64" s="2" t="str">
        <f t="shared" si="18"/>
        <v/>
      </c>
    </row>
    <row r="65" spans="1:30">
      <c r="A65" s="42"/>
      <c r="C65" s="2" t="str">
        <f t="shared" si="5"/>
        <v/>
      </c>
      <c r="D65" s="2" t="str">
        <f t="shared" si="6"/>
        <v/>
      </c>
      <c r="F65" s="46" t="str">
        <f t="shared" si="0"/>
        <v/>
      </c>
      <c r="G65" s="48" t="str">
        <f t="shared" si="1"/>
        <v/>
      </c>
      <c r="I65" s="53" t="str">
        <f t="shared" si="2"/>
        <v/>
      </c>
      <c r="J65" s="55" t="str">
        <f t="shared" si="3"/>
        <v/>
      </c>
      <c r="L65" s="29" t="str">
        <f t="shared" si="7"/>
        <v/>
      </c>
      <c r="M65" s="13" t="str">
        <f t="shared" si="4"/>
        <v/>
      </c>
      <c r="N65" s="30" t="str">
        <f t="shared" si="8"/>
        <v/>
      </c>
      <c r="P65" s="9" t="str">
        <f t="shared" si="9"/>
        <v/>
      </c>
      <c r="R65" s="9" t="str">
        <f t="shared" si="10"/>
        <v/>
      </c>
      <c r="T65" s="2" t="str">
        <f>IF(A65="","",IF(T64&gt;=1,1,IF(N65&gt;=1,1,IF(N65&lt;N64,MIN(N64:N$517),N65))))</f>
        <v/>
      </c>
      <c r="U65" s="2" t="str">
        <f>IF(M65="","",IF(U64&gt;=1,1,IF(M65&gt;=1,1,IF(M65&lt;M64,MIN(M64:M$517),M65))))</f>
        <v/>
      </c>
      <c r="W65" s="2" t="str">
        <f t="shared" si="13"/>
        <v/>
      </c>
      <c r="X65" s="2" t="str">
        <f t="shared" si="14"/>
        <v/>
      </c>
      <c r="Z65" s="2" t="str">
        <f t="shared" si="15"/>
        <v/>
      </c>
      <c r="AA65" s="2" t="str">
        <f t="shared" si="16"/>
        <v/>
      </c>
      <c r="AC65" s="2" t="str">
        <f t="shared" si="17"/>
        <v/>
      </c>
      <c r="AD65" s="2" t="str">
        <f t="shared" si="18"/>
        <v/>
      </c>
    </row>
    <row r="66" spans="1:30">
      <c r="A66" s="42"/>
      <c r="C66" s="2" t="str">
        <f t="shared" si="5"/>
        <v/>
      </c>
      <c r="D66" s="2" t="str">
        <f t="shared" si="6"/>
        <v/>
      </c>
      <c r="F66" s="46" t="str">
        <f t="shared" si="0"/>
        <v/>
      </c>
      <c r="G66" s="48" t="str">
        <f t="shared" si="1"/>
        <v/>
      </c>
      <c r="I66" s="53" t="str">
        <f t="shared" si="2"/>
        <v/>
      </c>
      <c r="J66" s="55" t="str">
        <f t="shared" si="3"/>
        <v/>
      </c>
      <c r="L66" s="29" t="str">
        <f t="shared" si="7"/>
        <v/>
      </c>
      <c r="M66" s="13" t="str">
        <f t="shared" si="4"/>
        <v/>
      </c>
      <c r="N66" s="30" t="str">
        <f t="shared" si="8"/>
        <v/>
      </c>
      <c r="P66" s="9" t="str">
        <f t="shared" si="9"/>
        <v/>
      </c>
      <c r="R66" s="9" t="str">
        <f t="shared" si="10"/>
        <v/>
      </c>
      <c r="T66" s="2" t="str">
        <f>IF(A66="","",IF(T65&gt;=1,1,IF(N66&gt;=1,1,IF(N66&lt;N65,MIN(N65:N$517),N66))))</f>
        <v/>
      </c>
      <c r="U66" s="2" t="str">
        <f>IF(M66="","",IF(U65&gt;=1,1,IF(M66&gt;=1,1,IF(M66&lt;M65,MIN(M65:M$517),M66))))</f>
        <v/>
      </c>
      <c r="W66" s="2" t="str">
        <f t="shared" si="13"/>
        <v/>
      </c>
      <c r="X66" s="2" t="str">
        <f t="shared" si="14"/>
        <v/>
      </c>
      <c r="Z66" s="2" t="str">
        <f t="shared" si="15"/>
        <v/>
      </c>
      <c r="AA66" s="2" t="str">
        <f t="shared" si="16"/>
        <v/>
      </c>
      <c r="AC66" s="2" t="str">
        <f t="shared" si="17"/>
        <v/>
      </c>
      <c r="AD66" s="2" t="str">
        <f t="shared" si="18"/>
        <v/>
      </c>
    </row>
    <row r="67" spans="1:30">
      <c r="A67" s="42"/>
      <c r="C67" s="2" t="str">
        <f t="shared" si="5"/>
        <v/>
      </c>
      <c r="D67" s="2" t="str">
        <f t="shared" si="6"/>
        <v/>
      </c>
      <c r="F67" s="46" t="str">
        <f t="shared" si="0"/>
        <v/>
      </c>
      <c r="G67" s="48" t="str">
        <f t="shared" si="1"/>
        <v/>
      </c>
      <c r="I67" s="53" t="str">
        <f t="shared" si="2"/>
        <v/>
      </c>
      <c r="J67" s="55" t="str">
        <f t="shared" si="3"/>
        <v/>
      </c>
      <c r="L67" s="29" t="str">
        <f t="shared" si="7"/>
        <v/>
      </c>
      <c r="M67" s="13" t="str">
        <f t="shared" si="4"/>
        <v/>
      </c>
      <c r="N67" s="30" t="str">
        <f t="shared" si="8"/>
        <v/>
      </c>
      <c r="P67" s="9" t="str">
        <f t="shared" si="9"/>
        <v/>
      </c>
      <c r="R67" s="9" t="str">
        <f t="shared" si="10"/>
        <v/>
      </c>
      <c r="T67" s="2" t="str">
        <f>IF(A67="","",IF(T66&gt;=1,1,IF(N67&gt;=1,1,IF(N67&lt;N66,MIN(N66:N$517),N67))))</f>
        <v/>
      </c>
      <c r="U67" s="2" t="str">
        <f>IF(M67="","",IF(U66&gt;=1,1,IF(M67&gt;=1,1,IF(M67&lt;M66,MIN(M66:M$517),M67))))</f>
        <v/>
      </c>
      <c r="W67" s="2" t="str">
        <f t="shared" si="13"/>
        <v/>
      </c>
      <c r="X67" s="2" t="str">
        <f t="shared" si="14"/>
        <v/>
      </c>
      <c r="Z67" s="2" t="str">
        <f t="shared" si="15"/>
        <v/>
      </c>
      <c r="AA67" s="2" t="str">
        <f t="shared" si="16"/>
        <v/>
      </c>
      <c r="AC67" s="2" t="str">
        <f t="shared" si="17"/>
        <v/>
      </c>
      <c r="AD67" s="2" t="str">
        <f t="shared" si="18"/>
        <v/>
      </c>
    </row>
    <row r="68" spans="1:30">
      <c r="A68" s="42"/>
      <c r="C68" s="2" t="str">
        <f t="shared" si="5"/>
        <v/>
      </c>
      <c r="D68" s="2" t="str">
        <f t="shared" si="6"/>
        <v/>
      </c>
      <c r="F68" s="46" t="str">
        <f t="shared" si="0"/>
        <v/>
      </c>
      <c r="G68" s="48" t="str">
        <f t="shared" si="1"/>
        <v/>
      </c>
      <c r="I68" s="53" t="str">
        <f t="shared" si="2"/>
        <v/>
      </c>
      <c r="J68" s="55" t="str">
        <f t="shared" si="3"/>
        <v/>
      </c>
      <c r="L68" s="29" t="str">
        <f t="shared" si="7"/>
        <v/>
      </c>
      <c r="M68" s="13" t="str">
        <f t="shared" si="4"/>
        <v/>
      </c>
      <c r="N68" s="30" t="str">
        <f t="shared" si="8"/>
        <v/>
      </c>
      <c r="P68" s="9" t="str">
        <f t="shared" si="9"/>
        <v/>
      </c>
      <c r="R68" s="9" t="str">
        <f t="shared" si="10"/>
        <v/>
      </c>
      <c r="T68" s="2" t="str">
        <f>IF(A68="","",IF(T67&gt;=1,1,IF(N68&gt;=1,1,IF(N68&lt;N67,MIN(N67:N$517),N68))))</f>
        <v/>
      </c>
      <c r="U68" s="2" t="str">
        <f>IF(M68="","",IF(U67&gt;=1,1,IF(M68&gt;=1,1,IF(M68&lt;M67,MIN(M67:M$517),M68))))</f>
        <v/>
      </c>
      <c r="W68" s="2" t="str">
        <f t="shared" si="13"/>
        <v/>
      </c>
      <c r="X68" s="2" t="str">
        <f t="shared" si="14"/>
        <v/>
      </c>
      <c r="Z68" s="2" t="str">
        <f t="shared" si="15"/>
        <v/>
      </c>
      <c r="AA68" s="2" t="str">
        <f t="shared" si="16"/>
        <v/>
      </c>
      <c r="AC68" s="2" t="str">
        <f t="shared" si="17"/>
        <v/>
      </c>
      <c r="AD68" s="2" t="str">
        <f t="shared" si="18"/>
        <v/>
      </c>
    </row>
    <row r="69" spans="1:30">
      <c r="A69" s="42"/>
      <c r="C69" s="2" t="str">
        <f t="shared" si="5"/>
        <v/>
      </c>
      <c r="D69" s="2" t="str">
        <f t="shared" si="6"/>
        <v/>
      </c>
      <c r="F69" s="46" t="str">
        <f t="shared" si="0"/>
        <v/>
      </c>
      <c r="G69" s="48" t="str">
        <f t="shared" si="1"/>
        <v/>
      </c>
      <c r="I69" s="53" t="str">
        <f t="shared" si="2"/>
        <v/>
      </c>
      <c r="J69" s="55" t="str">
        <f t="shared" si="3"/>
        <v/>
      </c>
      <c r="L69" s="29" t="str">
        <f t="shared" si="7"/>
        <v/>
      </c>
      <c r="M69" s="13" t="str">
        <f t="shared" si="4"/>
        <v/>
      </c>
      <c r="N69" s="30" t="str">
        <f t="shared" si="8"/>
        <v/>
      </c>
      <c r="P69" s="9" t="str">
        <f t="shared" si="9"/>
        <v/>
      </c>
      <c r="R69" s="9" t="str">
        <f t="shared" si="10"/>
        <v/>
      </c>
      <c r="T69" s="2" t="str">
        <f>IF(A69="","",IF(T68&gt;=1,1,IF(N69&gt;=1,1,IF(N69&lt;N68,MIN(N68:N$517),N69))))</f>
        <v/>
      </c>
      <c r="U69" s="2" t="str">
        <f>IF(M69="","",IF(U68&gt;=1,1,IF(M69&gt;=1,1,IF(M69&lt;M68,MIN(M68:M$517),M69))))</f>
        <v/>
      </c>
      <c r="W69" s="2" t="str">
        <f t="shared" si="13"/>
        <v/>
      </c>
      <c r="X69" s="2" t="str">
        <f t="shared" si="14"/>
        <v/>
      </c>
      <c r="Z69" s="2" t="str">
        <f t="shared" si="15"/>
        <v/>
      </c>
      <c r="AA69" s="2" t="str">
        <f t="shared" si="16"/>
        <v/>
      </c>
      <c r="AC69" s="2" t="str">
        <f t="shared" si="17"/>
        <v/>
      </c>
      <c r="AD69" s="2" t="str">
        <f t="shared" si="18"/>
        <v/>
      </c>
    </row>
    <row r="70" spans="1:30">
      <c r="A70" s="42"/>
      <c r="C70" s="2" t="str">
        <f t="shared" si="5"/>
        <v/>
      </c>
      <c r="D70" s="2" t="str">
        <f t="shared" si="6"/>
        <v/>
      </c>
      <c r="F70" s="46" t="str">
        <f t="shared" si="0"/>
        <v/>
      </c>
      <c r="G70" s="48" t="str">
        <f t="shared" si="1"/>
        <v/>
      </c>
      <c r="I70" s="53" t="str">
        <f t="shared" si="2"/>
        <v/>
      </c>
      <c r="J70" s="55" t="str">
        <f t="shared" si="3"/>
        <v/>
      </c>
      <c r="L70" s="29" t="str">
        <f t="shared" si="7"/>
        <v/>
      </c>
      <c r="M70" s="13" t="str">
        <f t="shared" si="4"/>
        <v/>
      </c>
      <c r="N70" s="30" t="str">
        <f t="shared" si="8"/>
        <v/>
      </c>
      <c r="P70" s="9" t="str">
        <f t="shared" si="9"/>
        <v/>
      </c>
      <c r="R70" s="9" t="str">
        <f t="shared" si="10"/>
        <v/>
      </c>
      <c r="T70" s="2" t="str">
        <f>IF(A70="","",IF(T69&gt;=1,1,IF(N70&gt;=1,1,IF(N70&lt;N69,MIN(N69:N$517),N70))))</f>
        <v/>
      </c>
      <c r="U70" s="2" t="str">
        <f>IF(M70="","",IF(U69&gt;=1,1,IF(M70&gt;=1,1,IF(M70&lt;M69,MIN(M69:M$517),M70))))</f>
        <v/>
      </c>
      <c r="W70" s="2" t="str">
        <f t="shared" si="13"/>
        <v/>
      </c>
      <c r="X70" s="2" t="str">
        <f t="shared" si="14"/>
        <v/>
      </c>
      <c r="Z70" s="2" t="str">
        <f t="shared" si="15"/>
        <v/>
      </c>
      <c r="AA70" s="2" t="str">
        <f t="shared" si="16"/>
        <v/>
      </c>
      <c r="AC70" s="2" t="str">
        <f t="shared" si="17"/>
        <v/>
      </c>
      <c r="AD70" s="2" t="str">
        <f t="shared" si="18"/>
        <v/>
      </c>
    </row>
    <row r="71" spans="1:30">
      <c r="A71" s="42"/>
      <c r="C71" s="2" t="str">
        <f t="shared" si="5"/>
        <v/>
      </c>
      <c r="D71" s="2" t="str">
        <f t="shared" si="6"/>
        <v/>
      </c>
      <c r="F71" s="46" t="str">
        <f t="shared" si="0"/>
        <v/>
      </c>
      <c r="G71" s="48" t="str">
        <f t="shared" si="1"/>
        <v/>
      </c>
      <c r="I71" s="53" t="str">
        <f t="shared" si="2"/>
        <v/>
      </c>
      <c r="J71" s="55" t="str">
        <f t="shared" si="3"/>
        <v/>
      </c>
      <c r="L71" s="29" t="str">
        <f t="shared" si="7"/>
        <v/>
      </c>
      <c r="M71" s="13" t="str">
        <f t="shared" si="4"/>
        <v/>
      </c>
      <c r="N71" s="30" t="str">
        <f t="shared" si="8"/>
        <v/>
      </c>
      <c r="P71" s="9" t="str">
        <f t="shared" si="9"/>
        <v/>
      </c>
      <c r="R71" s="9" t="str">
        <f t="shared" si="10"/>
        <v/>
      </c>
      <c r="T71" s="2" t="str">
        <f>IF(A71="","",IF(T70&gt;=1,1,IF(N71&gt;=1,1,IF(N71&lt;N70,MIN(N70:N$517),N71))))</f>
        <v/>
      </c>
      <c r="U71" s="2" t="str">
        <f>IF(M71="","",IF(U70&gt;=1,1,IF(M71&gt;=1,1,IF(M71&lt;M70,MIN(M70:M$517),M71))))</f>
        <v/>
      </c>
      <c r="W71" s="2" t="str">
        <f t="shared" si="13"/>
        <v/>
      </c>
      <c r="X71" s="2" t="str">
        <f t="shared" si="14"/>
        <v/>
      </c>
      <c r="Z71" s="2" t="str">
        <f t="shared" si="15"/>
        <v/>
      </c>
      <c r="AA71" s="2" t="str">
        <f t="shared" si="16"/>
        <v/>
      </c>
      <c r="AC71" s="2" t="str">
        <f t="shared" si="17"/>
        <v/>
      </c>
      <c r="AD71" s="2" t="str">
        <f t="shared" si="18"/>
        <v/>
      </c>
    </row>
    <row r="72" spans="1:30">
      <c r="A72" s="42"/>
      <c r="C72" s="2" t="str">
        <f t="shared" si="5"/>
        <v/>
      </c>
      <c r="D72" s="2" t="str">
        <f t="shared" si="6"/>
        <v/>
      </c>
      <c r="F72" s="46" t="str">
        <f t="shared" si="0"/>
        <v/>
      </c>
      <c r="G72" s="48" t="str">
        <f t="shared" si="1"/>
        <v/>
      </c>
      <c r="I72" s="53" t="str">
        <f t="shared" si="2"/>
        <v/>
      </c>
      <c r="J72" s="55" t="str">
        <f t="shared" si="3"/>
        <v/>
      </c>
      <c r="L72" s="29" t="str">
        <f t="shared" si="7"/>
        <v/>
      </c>
      <c r="M72" s="13" t="str">
        <f t="shared" si="4"/>
        <v/>
      </c>
      <c r="N72" s="30" t="str">
        <f t="shared" si="8"/>
        <v/>
      </c>
      <c r="P72" s="9" t="str">
        <f t="shared" si="9"/>
        <v/>
      </c>
      <c r="R72" s="9" t="str">
        <f t="shared" si="10"/>
        <v/>
      </c>
      <c r="T72" s="2" t="str">
        <f>IF(A72="","",IF(T71&gt;=1,1,IF(N72&gt;=1,1,IF(N72&lt;N71,MIN(N71:N$517),N72))))</f>
        <v/>
      </c>
      <c r="U72" s="2" t="str">
        <f>IF(M72="","",IF(U71&gt;=1,1,IF(M72&gt;=1,1,IF(M72&lt;M71,MIN(M71:M$517),M72))))</f>
        <v/>
      </c>
      <c r="W72" s="2" t="str">
        <f t="shared" si="13"/>
        <v/>
      </c>
      <c r="X72" s="2" t="str">
        <f t="shared" si="14"/>
        <v/>
      </c>
      <c r="Z72" s="2" t="str">
        <f t="shared" si="15"/>
        <v/>
      </c>
      <c r="AA72" s="2" t="str">
        <f t="shared" si="16"/>
        <v/>
      </c>
      <c r="AC72" s="2" t="str">
        <f t="shared" si="17"/>
        <v/>
      </c>
      <c r="AD72" s="2" t="str">
        <f t="shared" si="18"/>
        <v/>
      </c>
    </row>
    <row r="73" spans="1:30">
      <c r="A73" s="42"/>
      <c r="C73" s="2" t="str">
        <f t="shared" si="5"/>
        <v/>
      </c>
      <c r="D73" s="2" t="str">
        <f t="shared" si="6"/>
        <v/>
      </c>
      <c r="F73" s="46" t="str">
        <f t="shared" si="0"/>
        <v/>
      </c>
      <c r="G73" s="48" t="str">
        <f t="shared" si="1"/>
        <v/>
      </c>
      <c r="I73" s="53" t="str">
        <f t="shared" si="2"/>
        <v/>
      </c>
      <c r="J73" s="55" t="str">
        <f t="shared" si="3"/>
        <v/>
      </c>
      <c r="L73" s="29" t="str">
        <f t="shared" si="7"/>
        <v/>
      </c>
      <c r="M73" s="13" t="str">
        <f t="shared" si="4"/>
        <v/>
      </c>
      <c r="N73" s="30" t="str">
        <f t="shared" si="8"/>
        <v/>
      </c>
      <c r="P73" s="9" t="str">
        <f t="shared" si="9"/>
        <v/>
      </c>
      <c r="R73" s="9" t="str">
        <f t="shared" si="10"/>
        <v/>
      </c>
      <c r="T73" s="2" t="str">
        <f>IF(A73="","",IF(T72&gt;=1,1,IF(N73&gt;=1,1,IF(N73&lt;N72,MIN(N72:N$517),N73))))</f>
        <v/>
      </c>
      <c r="U73" s="2" t="str">
        <f>IF(M73="","",IF(U72&gt;=1,1,IF(M73&gt;=1,1,IF(M73&lt;M72,MIN(M72:M$517),M73))))</f>
        <v/>
      </c>
      <c r="W73" s="2" t="str">
        <f t="shared" si="13"/>
        <v/>
      </c>
      <c r="X73" s="2" t="str">
        <f t="shared" si="14"/>
        <v/>
      </c>
      <c r="Z73" s="2" t="str">
        <f t="shared" si="15"/>
        <v/>
      </c>
      <c r="AA73" s="2" t="str">
        <f t="shared" si="16"/>
        <v/>
      </c>
      <c r="AC73" s="2" t="str">
        <f t="shared" si="17"/>
        <v/>
      </c>
      <c r="AD73" s="2" t="str">
        <f t="shared" si="18"/>
        <v/>
      </c>
    </row>
    <row r="74" spans="1:30">
      <c r="A74" s="42"/>
      <c r="C74" s="2" t="str">
        <f t="shared" si="5"/>
        <v/>
      </c>
      <c r="D74" s="2" t="str">
        <f t="shared" si="6"/>
        <v/>
      </c>
      <c r="F74" s="46" t="str">
        <f t="shared" si="0"/>
        <v/>
      </c>
      <c r="G74" s="48" t="str">
        <f t="shared" si="1"/>
        <v/>
      </c>
      <c r="I74" s="53" t="str">
        <f t="shared" si="2"/>
        <v/>
      </c>
      <c r="J74" s="55" t="str">
        <f t="shared" si="3"/>
        <v/>
      </c>
      <c r="L74" s="29" t="str">
        <f t="shared" si="7"/>
        <v/>
      </c>
      <c r="M74" s="13" t="str">
        <f t="shared" si="4"/>
        <v/>
      </c>
      <c r="N74" s="30" t="str">
        <f t="shared" si="8"/>
        <v/>
      </c>
      <c r="P74" s="9" t="str">
        <f t="shared" si="9"/>
        <v/>
      </c>
      <c r="R74" s="9" t="str">
        <f t="shared" si="10"/>
        <v/>
      </c>
      <c r="T74" s="2" t="str">
        <f>IF(A74="","",IF(T73&gt;=1,1,IF(N74&gt;=1,1,IF(N74&lt;N73,MIN(N73:N$517),N74))))</f>
        <v/>
      </c>
      <c r="U74" s="2" t="str">
        <f>IF(M74="","",IF(U73&gt;=1,1,IF(M74&gt;=1,1,IF(M74&lt;M73,MIN(M73:M$517),M74))))</f>
        <v/>
      </c>
      <c r="W74" s="2" t="str">
        <f t="shared" si="13"/>
        <v/>
      </c>
      <c r="X74" s="2" t="str">
        <f t="shared" si="14"/>
        <v/>
      </c>
      <c r="Z74" s="2" t="str">
        <f t="shared" si="15"/>
        <v/>
      </c>
      <c r="AA74" s="2" t="str">
        <f t="shared" si="16"/>
        <v/>
      </c>
      <c r="AC74" s="2" t="str">
        <f t="shared" si="17"/>
        <v/>
      </c>
      <c r="AD74" s="2" t="str">
        <f t="shared" si="18"/>
        <v/>
      </c>
    </row>
    <row r="75" spans="1:30">
      <c r="A75" s="42"/>
      <c r="C75" s="2" t="str">
        <f t="shared" si="5"/>
        <v/>
      </c>
      <c r="D75" s="2" t="str">
        <f t="shared" si="6"/>
        <v/>
      </c>
      <c r="F75" s="46" t="str">
        <f t="shared" si="0"/>
        <v/>
      </c>
      <c r="G75" s="48" t="str">
        <f t="shared" si="1"/>
        <v/>
      </c>
      <c r="I75" s="53" t="str">
        <f t="shared" si="2"/>
        <v/>
      </c>
      <c r="J75" s="55" t="str">
        <f t="shared" si="3"/>
        <v/>
      </c>
      <c r="L75" s="29" t="str">
        <f t="shared" si="7"/>
        <v/>
      </c>
      <c r="M75" s="13" t="str">
        <f t="shared" si="4"/>
        <v/>
      </c>
      <c r="N75" s="30" t="str">
        <f t="shared" si="8"/>
        <v/>
      </c>
      <c r="P75" s="9" t="str">
        <f t="shared" si="9"/>
        <v/>
      </c>
      <c r="R75" s="9" t="str">
        <f t="shared" si="10"/>
        <v/>
      </c>
      <c r="T75" s="2" t="str">
        <f>IF(A75="","",IF(T74&gt;=1,1,IF(N75&gt;=1,1,IF(N75&lt;N74,MIN(N74:N$517),N75))))</f>
        <v/>
      </c>
      <c r="U75" s="2" t="str">
        <f>IF(M75="","",IF(U74&gt;=1,1,IF(M75&gt;=1,1,IF(M75&lt;M74,MIN(M74:M$517),M75))))</f>
        <v/>
      </c>
      <c r="W75" s="2" t="str">
        <f t="shared" si="13"/>
        <v/>
      </c>
      <c r="X75" s="2" t="str">
        <f t="shared" si="14"/>
        <v/>
      </c>
      <c r="Z75" s="2" t="str">
        <f t="shared" si="15"/>
        <v/>
      </c>
      <c r="AA75" s="2" t="str">
        <f t="shared" si="16"/>
        <v/>
      </c>
      <c r="AC75" s="2" t="str">
        <f t="shared" si="17"/>
        <v/>
      </c>
      <c r="AD75" s="2" t="str">
        <f t="shared" si="18"/>
        <v/>
      </c>
    </row>
    <row r="76" spans="1:30">
      <c r="A76" s="42"/>
      <c r="C76" s="2" t="str">
        <f t="shared" si="5"/>
        <v/>
      </c>
      <c r="D76" s="2" t="str">
        <f t="shared" si="6"/>
        <v/>
      </c>
      <c r="F76" s="46" t="str">
        <f t="shared" si="0"/>
        <v/>
      </c>
      <c r="G76" s="48" t="str">
        <f t="shared" si="1"/>
        <v/>
      </c>
      <c r="I76" s="53" t="str">
        <f t="shared" si="2"/>
        <v/>
      </c>
      <c r="J76" s="55" t="str">
        <f t="shared" si="3"/>
        <v/>
      </c>
      <c r="L76" s="29" t="str">
        <f t="shared" si="7"/>
        <v/>
      </c>
      <c r="M76" s="13" t="str">
        <f t="shared" si="4"/>
        <v/>
      </c>
      <c r="N76" s="30" t="str">
        <f t="shared" si="8"/>
        <v/>
      </c>
      <c r="P76" s="9" t="str">
        <f t="shared" si="9"/>
        <v/>
      </c>
      <c r="R76" s="9" t="str">
        <f t="shared" si="10"/>
        <v/>
      </c>
      <c r="T76" s="2" t="str">
        <f>IF(A76="","",IF(T75&gt;=1,1,IF(N76&gt;=1,1,IF(N76&lt;N75,MIN(N75:N$517),N76))))</f>
        <v/>
      </c>
      <c r="U76" s="2" t="str">
        <f>IF(M76="","",IF(U75&gt;=1,1,IF(M76&gt;=1,1,IF(M76&lt;M75,MIN(M75:M$517),M76))))</f>
        <v/>
      </c>
      <c r="W76" s="2" t="str">
        <f t="shared" si="13"/>
        <v/>
      </c>
      <c r="X76" s="2" t="str">
        <f t="shared" si="14"/>
        <v/>
      </c>
      <c r="Z76" s="2" t="str">
        <f t="shared" si="15"/>
        <v/>
      </c>
      <c r="AA76" s="2" t="str">
        <f t="shared" si="16"/>
        <v/>
      </c>
      <c r="AC76" s="2" t="str">
        <f t="shared" si="17"/>
        <v/>
      </c>
      <c r="AD76" s="2" t="str">
        <f t="shared" si="18"/>
        <v/>
      </c>
    </row>
    <row r="77" spans="1:30">
      <c r="A77" s="42"/>
      <c r="C77" s="2" t="str">
        <f t="shared" si="5"/>
        <v/>
      </c>
      <c r="D77" s="2" t="str">
        <f t="shared" si="6"/>
        <v/>
      </c>
      <c r="F77" s="46" t="str">
        <f t="shared" si="0"/>
        <v/>
      </c>
      <c r="G77" s="48" t="str">
        <f t="shared" si="1"/>
        <v/>
      </c>
      <c r="I77" s="53" t="str">
        <f t="shared" si="2"/>
        <v/>
      </c>
      <c r="J77" s="55" t="str">
        <f t="shared" si="3"/>
        <v/>
      </c>
      <c r="L77" s="29" t="str">
        <f t="shared" si="7"/>
        <v/>
      </c>
      <c r="M77" s="13" t="str">
        <f t="shared" si="4"/>
        <v/>
      </c>
      <c r="N77" s="30" t="str">
        <f t="shared" si="8"/>
        <v/>
      </c>
      <c r="P77" s="9" t="str">
        <f t="shared" si="9"/>
        <v/>
      </c>
      <c r="R77" s="9" t="str">
        <f t="shared" si="10"/>
        <v/>
      </c>
      <c r="T77" s="2" t="str">
        <f>IF(A77="","",IF(T76&gt;=1,1,IF(N77&gt;=1,1,IF(N77&lt;N76,MIN(N76:N$517),N77))))</f>
        <v/>
      </c>
      <c r="U77" s="2" t="str">
        <f>IF(M77="","",IF(U76&gt;=1,1,IF(M77&gt;=1,1,IF(M77&lt;M76,MIN(M76:M$517),M77))))</f>
        <v/>
      </c>
      <c r="W77" s="2" t="str">
        <f t="shared" si="13"/>
        <v/>
      </c>
      <c r="X77" s="2" t="str">
        <f t="shared" si="14"/>
        <v/>
      </c>
      <c r="Z77" s="2" t="str">
        <f t="shared" si="15"/>
        <v/>
      </c>
      <c r="AA77" s="2" t="str">
        <f t="shared" si="16"/>
        <v/>
      </c>
      <c r="AC77" s="2" t="str">
        <f t="shared" si="17"/>
        <v/>
      </c>
      <c r="AD77" s="2" t="str">
        <f t="shared" si="18"/>
        <v/>
      </c>
    </row>
    <row r="78" spans="1:30">
      <c r="A78" s="42"/>
      <c r="C78" s="2" t="str">
        <f t="shared" si="5"/>
        <v/>
      </c>
      <c r="D78" s="2" t="str">
        <f t="shared" si="6"/>
        <v/>
      </c>
      <c r="F78" s="46" t="str">
        <f t="shared" si="0"/>
        <v/>
      </c>
      <c r="G78" s="48" t="str">
        <f t="shared" si="1"/>
        <v/>
      </c>
      <c r="I78" s="53" t="str">
        <f t="shared" si="2"/>
        <v/>
      </c>
      <c r="J78" s="55" t="str">
        <f t="shared" si="3"/>
        <v/>
      </c>
      <c r="L78" s="29" t="str">
        <f t="shared" si="7"/>
        <v/>
      </c>
      <c r="M78" s="13" t="str">
        <f t="shared" si="4"/>
        <v/>
      </c>
      <c r="N78" s="30" t="str">
        <f t="shared" si="8"/>
        <v/>
      </c>
      <c r="P78" s="9" t="str">
        <f t="shared" si="9"/>
        <v/>
      </c>
      <c r="R78" s="9" t="str">
        <f t="shared" si="10"/>
        <v/>
      </c>
      <c r="T78" s="2" t="str">
        <f>IF(A78="","",IF(T77&gt;=1,1,IF(N78&gt;=1,1,IF(N78&lt;N77,MIN(N77:N$517),N78))))</f>
        <v/>
      </c>
      <c r="U78" s="2" t="str">
        <f>IF(M78="","",IF(U77&gt;=1,1,IF(M78&gt;=1,1,IF(M78&lt;M77,MIN(M77:M$517),M78))))</f>
        <v/>
      </c>
      <c r="W78" s="2" t="str">
        <f t="shared" si="13"/>
        <v/>
      </c>
      <c r="X78" s="2" t="str">
        <f t="shared" si="14"/>
        <v/>
      </c>
      <c r="Z78" s="2" t="str">
        <f t="shared" si="15"/>
        <v/>
      </c>
      <c r="AA78" s="2" t="str">
        <f t="shared" si="16"/>
        <v/>
      </c>
      <c r="AC78" s="2" t="str">
        <f t="shared" si="17"/>
        <v/>
      </c>
      <c r="AD78" s="2" t="str">
        <f t="shared" si="18"/>
        <v/>
      </c>
    </row>
    <row r="79" spans="1:30">
      <c r="A79" s="42"/>
      <c r="C79" s="2" t="str">
        <f t="shared" si="5"/>
        <v/>
      </c>
      <c r="D79" s="2" t="str">
        <f t="shared" si="6"/>
        <v/>
      </c>
      <c r="F79" s="46" t="str">
        <f t="shared" si="0"/>
        <v/>
      </c>
      <c r="G79" s="48" t="str">
        <f t="shared" si="1"/>
        <v/>
      </c>
      <c r="I79" s="53" t="str">
        <f t="shared" si="2"/>
        <v/>
      </c>
      <c r="J79" s="55" t="str">
        <f t="shared" si="3"/>
        <v/>
      </c>
      <c r="L79" s="29" t="str">
        <f t="shared" si="7"/>
        <v/>
      </c>
      <c r="M79" s="13" t="str">
        <f t="shared" si="4"/>
        <v/>
      </c>
      <c r="N79" s="30" t="str">
        <f t="shared" si="8"/>
        <v/>
      </c>
      <c r="P79" s="9" t="str">
        <f t="shared" si="9"/>
        <v/>
      </c>
      <c r="R79" s="9" t="str">
        <f t="shared" si="10"/>
        <v/>
      </c>
      <c r="T79" s="2" t="str">
        <f>IF(A79="","",IF(T78&gt;=1,1,IF(N79&gt;=1,1,IF(N79&lt;N78,MIN(N78:N$517),N79))))</f>
        <v/>
      </c>
      <c r="U79" s="2" t="str">
        <f>IF(M79="","",IF(U78&gt;=1,1,IF(M79&gt;=1,1,IF(M79&lt;M78,MIN(M78:M$517),M79))))</f>
        <v/>
      </c>
      <c r="W79" s="2" t="str">
        <f t="shared" si="13"/>
        <v/>
      </c>
      <c r="X79" s="2" t="str">
        <f t="shared" si="14"/>
        <v/>
      </c>
      <c r="Z79" s="2" t="str">
        <f t="shared" si="15"/>
        <v/>
      </c>
      <c r="AA79" s="2" t="str">
        <f t="shared" si="16"/>
        <v/>
      </c>
      <c r="AC79" s="2" t="str">
        <f t="shared" si="17"/>
        <v/>
      </c>
      <c r="AD79" s="2" t="str">
        <f t="shared" si="18"/>
        <v/>
      </c>
    </row>
    <row r="80" spans="1:30">
      <c r="A80" s="42"/>
      <c r="C80" s="2" t="str">
        <f t="shared" si="5"/>
        <v/>
      </c>
      <c r="D80" s="2" t="str">
        <f t="shared" si="6"/>
        <v/>
      </c>
      <c r="F80" s="46" t="str">
        <f t="shared" ref="F80:F143" si="19">IF(A80="","",IF(G80&lt;$I$7,"OUI","NON"))</f>
        <v/>
      </c>
      <c r="G80" s="48" t="str">
        <f t="shared" ref="G80:G143" si="20">IF(A80="","",IF(AC80&lt;=1,AC80,1))</f>
        <v/>
      </c>
      <c r="I80" s="53" t="str">
        <f t="shared" ref="I80:I143" si="21">IF(A80="","",IF(J80&lt;=$I$7,"OUI","NON"))</f>
        <v/>
      </c>
      <c r="J80" s="55" t="str">
        <f t="shared" ref="J80:J143" si="22">IF(A80="","",IF(AD80&lt;=1,AD80,1))</f>
        <v/>
      </c>
      <c r="L80" s="29" t="str">
        <f t="shared" si="7"/>
        <v/>
      </c>
      <c r="M80" s="13" t="str">
        <f t="shared" ref="M80:M143" si="23">IF(A80="","",(((A80*$I$8)/C80)*$M$12))</f>
        <v/>
      </c>
      <c r="N80" s="30" t="str">
        <f t="shared" si="8"/>
        <v/>
      </c>
      <c r="P80" s="9" t="str">
        <f t="shared" si="9"/>
        <v/>
      </c>
      <c r="R80" s="9" t="str">
        <f t="shared" si="10"/>
        <v/>
      </c>
      <c r="T80" s="2" t="str">
        <f>IF(A80="","",IF(T79&gt;=1,1,IF(N80&gt;=1,1,IF(N80&lt;N79,MIN(N79:N$517),N80))))</f>
        <v/>
      </c>
      <c r="U80" s="2" t="str">
        <f>IF(M80="","",IF(U79&gt;=1,1,IF(M80&gt;=1,1,IF(M80&lt;M79,MIN(M79:M$517),M80))))</f>
        <v/>
      </c>
      <c r="W80" s="2" t="str">
        <f t="shared" si="13"/>
        <v/>
      </c>
      <c r="X80" s="2" t="str">
        <f t="shared" si="14"/>
        <v/>
      </c>
      <c r="Z80" s="2" t="str">
        <f t="shared" si="15"/>
        <v/>
      </c>
      <c r="AA80" s="2" t="str">
        <f t="shared" si="16"/>
        <v/>
      </c>
      <c r="AC80" s="2" t="str">
        <f t="shared" si="17"/>
        <v/>
      </c>
      <c r="AD80" s="2" t="str">
        <f t="shared" si="18"/>
        <v/>
      </c>
    </row>
    <row r="81" spans="1:30">
      <c r="A81" s="42"/>
      <c r="C81" s="2" t="str">
        <f t="shared" ref="C81:C144" si="24">IF(A81="","",RANK(A81,A$16:A$517,1))</f>
        <v/>
      </c>
      <c r="D81" s="2" t="str">
        <f t="shared" ref="D81:D144" si="25">IF(C81="","",MAX(C$16:C$517))</f>
        <v/>
      </c>
      <c r="F81" s="46" t="str">
        <f t="shared" si="19"/>
        <v/>
      </c>
      <c r="G81" s="48" t="str">
        <f t="shared" si="20"/>
        <v/>
      </c>
      <c r="I81" s="53" t="str">
        <f t="shared" si="21"/>
        <v/>
      </c>
      <c r="J81" s="55" t="str">
        <f t="shared" si="22"/>
        <v/>
      </c>
      <c r="L81" s="29" t="str">
        <f t="shared" ref="L81:L144" si="26">IF(C81="","",1/C81)</f>
        <v/>
      </c>
      <c r="M81" s="13" t="str">
        <f t="shared" si="23"/>
        <v/>
      </c>
      <c r="N81" s="30" t="str">
        <f t="shared" ref="N81:N144" si="27">IF(A81="","",((A81*$I$8)/C81))</f>
        <v/>
      </c>
      <c r="P81" s="9" t="str">
        <f t="shared" ref="P81:P144" si="28">IF(A81="","",IF(N81&lt;N80,"F",N81))</f>
        <v/>
      </c>
      <c r="R81" s="9" t="str">
        <f t="shared" ref="R81:R144" si="29">IF(A81="","",IF(M81&lt;M80,"F",M81))</f>
        <v/>
      </c>
      <c r="T81" s="2" t="str">
        <f>IF(A81="","",IF(T80&gt;=1,1,IF(N81&gt;=1,1,IF(N81&lt;N80,MIN(N80:N$517),N81))))</f>
        <v/>
      </c>
      <c r="U81" s="2" t="str">
        <f>IF(M81="","",IF(U80&gt;=1,1,IF(M81&gt;=1,1,IF(M81&lt;M80,MIN(M80:M$517),M81))))</f>
        <v/>
      </c>
      <c r="W81" s="2" t="str">
        <f t="shared" si="13"/>
        <v/>
      </c>
      <c r="X81" s="2" t="str">
        <f t="shared" si="14"/>
        <v/>
      </c>
      <c r="Z81" s="2" t="str">
        <f t="shared" si="15"/>
        <v/>
      </c>
      <c r="AA81" s="2" t="str">
        <f t="shared" si="16"/>
        <v/>
      </c>
      <c r="AC81" s="2" t="str">
        <f t="shared" si="17"/>
        <v/>
      </c>
      <c r="AD81" s="2" t="str">
        <f t="shared" si="18"/>
        <v/>
      </c>
    </row>
    <row r="82" spans="1:30">
      <c r="A82" s="42"/>
      <c r="C82" s="2" t="str">
        <f t="shared" si="24"/>
        <v/>
      </c>
      <c r="D82" s="2" t="str">
        <f t="shared" si="25"/>
        <v/>
      </c>
      <c r="F82" s="46" t="str">
        <f t="shared" si="19"/>
        <v/>
      </c>
      <c r="G82" s="48" t="str">
        <f t="shared" si="20"/>
        <v/>
      </c>
      <c r="I82" s="53" t="str">
        <f t="shared" si="21"/>
        <v/>
      </c>
      <c r="J82" s="55" t="str">
        <f t="shared" si="22"/>
        <v/>
      </c>
      <c r="L82" s="29" t="str">
        <f t="shared" si="26"/>
        <v/>
      </c>
      <c r="M82" s="13" t="str">
        <f t="shared" si="23"/>
        <v/>
      </c>
      <c r="N82" s="30" t="str">
        <f t="shared" si="27"/>
        <v/>
      </c>
      <c r="P82" s="9" t="str">
        <f t="shared" si="28"/>
        <v/>
      </c>
      <c r="R82" s="9" t="str">
        <f t="shared" si="29"/>
        <v/>
      </c>
      <c r="T82" s="2" t="str">
        <f>IF(A82="","",IF(T81&gt;=1,1,IF(N82&gt;=1,1,IF(N82&lt;N81,MIN(N81:N$517),N82))))</f>
        <v/>
      </c>
      <c r="U82" s="2" t="str">
        <f>IF(M82="","",IF(U81&gt;=1,1,IF(M82&gt;=1,1,IF(M82&lt;M81,MIN(M81:M$517),M82))))</f>
        <v/>
      </c>
      <c r="W82" s="2" t="str">
        <f t="shared" ref="W82:W145" si="30">IF(A82="","",IF(W81&gt;=1,1,IF(N82&gt;=1,1,IF(T82&gt;T83,T83,T82))))</f>
        <v/>
      </c>
      <c r="X82" s="2" t="str">
        <f t="shared" ref="X82:X145" si="31">IF(A82="","",IF(X81&gt;=1,1,IF(M82&gt;=1,1,IF(U82&gt;U83,U83,U82))))</f>
        <v/>
      </c>
      <c r="Z82" s="2" t="str">
        <f t="shared" ref="Z82:Z145" si="32">IF(W83&lt;W82,W83,W82)</f>
        <v/>
      </c>
      <c r="AA82" s="2" t="str">
        <f t="shared" ref="AA82:AA145" si="33">IF(X83&lt;X82,X83,X82)</f>
        <v/>
      </c>
      <c r="AC82" s="2" t="str">
        <f t="shared" ref="AC82:AC145" si="34">Z82</f>
        <v/>
      </c>
      <c r="AD82" s="2" t="str">
        <f t="shared" ref="AD82:AD145" si="35">AA82</f>
        <v/>
      </c>
    </row>
    <row r="83" spans="1:30">
      <c r="A83" s="42"/>
      <c r="C83" s="2" t="str">
        <f t="shared" si="24"/>
        <v/>
      </c>
      <c r="D83" s="2" t="str">
        <f t="shared" si="25"/>
        <v/>
      </c>
      <c r="F83" s="46" t="str">
        <f t="shared" si="19"/>
        <v/>
      </c>
      <c r="G83" s="48" t="str">
        <f t="shared" si="20"/>
        <v/>
      </c>
      <c r="I83" s="53" t="str">
        <f t="shared" si="21"/>
        <v/>
      </c>
      <c r="J83" s="55" t="str">
        <f t="shared" si="22"/>
        <v/>
      </c>
      <c r="L83" s="29" t="str">
        <f t="shared" si="26"/>
        <v/>
      </c>
      <c r="M83" s="13" t="str">
        <f t="shared" si="23"/>
        <v/>
      </c>
      <c r="N83" s="30" t="str">
        <f t="shared" si="27"/>
        <v/>
      </c>
      <c r="P83" s="9" t="str">
        <f t="shared" si="28"/>
        <v/>
      </c>
      <c r="R83" s="9" t="str">
        <f t="shared" si="29"/>
        <v/>
      </c>
      <c r="T83" s="2" t="str">
        <f>IF(A83="","",IF(T82&gt;=1,1,IF(N83&gt;=1,1,IF(N83&lt;N82,MIN(N82:N$517),N83))))</f>
        <v/>
      </c>
      <c r="U83" s="2" t="str">
        <f>IF(M83="","",IF(U82&gt;=1,1,IF(M83&gt;=1,1,IF(M83&lt;M82,MIN(M82:M$517),M83))))</f>
        <v/>
      </c>
      <c r="W83" s="2" t="str">
        <f t="shared" si="30"/>
        <v/>
      </c>
      <c r="X83" s="2" t="str">
        <f t="shared" si="31"/>
        <v/>
      </c>
      <c r="Z83" s="2" t="str">
        <f t="shared" si="32"/>
        <v/>
      </c>
      <c r="AA83" s="2" t="str">
        <f t="shared" si="33"/>
        <v/>
      </c>
      <c r="AC83" s="2" t="str">
        <f t="shared" si="34"/>
        <v/>
      </c>
      <c r="AD83" s="2" t="str">
        <f t="shared" si="35"/>
        <v/>
      </c>
    </row>
    <row r="84" spans="1:30">
      <c r="A84" s="42"/>
      <c r="C84" s="2" t="str">
        <f t="shared" si="24"/>
        <v/>
      </c>
      <c r="D84" s="2" t="str">
        <f t="shared" si="25"/>
        <v/>
      </c>
      <c r="F84" s="46" t="str">
        <f t="shared" si="19"/>
        <v/>
      </c>
      <c r="G84" s="48" t="str">
        <f t="shared" si="20"/>
        <v/>
      </c>
      <c r="I84" s="53" t="str">
        <f t="shared" si="21"/>
        <v/>
      </c>
      <c r="J84" s="55" t="str">
        <f t="shared" si="22"/>
        <v/>
      </c>
      <c r="L84" s="29" t="str">
        <f t="shared" si="26"/>
        <v/>
      </c>
      <c r="M84" s="13" t="str">
        <f t="shared" si="23"/>
        <v/>
      </c>
      <c r="N84" s="30" t="str">
        <f t="shared" si="27"/>
        <v/>
      </c>
      <c r="P84" s="9" t="str">
        <f t="shared" si="28"/>
        <v/>
      </c>
      <c r="R84" s="9" t="str">
        <f t="shared" si="29"/>
        <v/>
      </c>
      <c r="T84" s="2" t="str">
        <f>IF(A84="","",IF(T83&gt;=1,1,IF(N84&gt;=1,1,IF(N84&lt;N83,MIN(N83:N$517),N84))))</f>
        <v/>
      </c>
      <c r="U84" s="2" t="str">
        <f>IF(M84="","",IF(U83&gt;=1,1,IF(M84&gt;=1,1,IF(M84&lt;M83,MIN(M83:M$517),M84))))</f>
        <v/>
      </c>
      <c r="W84" s="2" t="str">
        <f t="shared" si="30"/>
        <v/>
      </c>
      <c r="X84" s="2" t="str">
        <f t="shared" si="31"/>
        <v/>
      </c>
      <c r="Z84" s="2" t="str">
        <f t="shared" si="32"/>
        <v/>
      </c>
      <c r="AA84" s="2" t="str">
        <f t="shared" si="33"/>
        <v/>
      </c>
      <c r="AC84" s="2" t="str">
        <f t="shared" si="34"/>
        <v/>
      </c>
      <c r="AD84" s="2" t="str">
        <f t="shared" si="35"/>
        <v/>
      </c>
    </row>
    <row r="85" spans="1:30">
      <c r="A85" s="42"/>
      <c r="C85" s="2" t="str">
        <f t="shared" si="24"/>
        <v/>
      </c>
      <c r="D85" s="2" t="str">
        <f t="shared" si="25"/>
        <v/>
      </c>
      <c r="F85" s="46" t="str">
        <f t="shared" si="19"/>
        <v/>
      </c>
      <c r="G85" s="48" t="str">
        <f t="shared" si="20"/>
        <v/>
      </c>
      <c r="I85" s="53" t="str">
        <f t="shared" si="21"/>
        <v/>
      </c>
      <c r="J85" s="55" t="str">
        <f t="shared" si="22"/>
        <v/>
      </c>
      <c r="L85" s="29" t="str">
        <f t="shared" si="26"/>
        <v/>
      </c>
      <c r="M85" s="13" t="str">
        <f t="shared" si="23"/>
        <v/>
      </c>
      <c r="N85" s="30" t="str">
        <f t="shared" si="27"/>
        <v/>
      </c>
      <c r="P85" s="9" t="str">
        <f t="shared" si="28"/>
        <v/>
      </c>
      <c r="R85" s="9" t="str">
        <f t="shared" si="29"/>
        <v/>
      </c>
      <c r="T85" s="2" t="str">
        <f>IF(A85="","",IF(T84&gt;=1,1,IF(N85&gt;=1,1,IF(N85&lt;N84,MIN(N84:N$517),N85))))</f>
        <v/>
      </c>
      <c r="U85" s="2" t="str">
        <f>IF(M85="","",IF(U84&gt;=1,1,IF(M85&gt;=1,1,IF(M85&lt;M84,MIN(M84:M$517),M85))))</f>
        <v/>
      </c>
      <c r="W85" s="2" t="str">
        <f t="shared" si="30"/>
        <v/>
      </c>
      <c r="X85" s="2" t="str">
        <f t="shared" si="31"/>
        <v/>
      </c>
      <c r="Z85" s="2" t="str">
        <f t="shared" si="32"/>
        <v/>
      </c>
      <c r="AA85" s="2" t="str">
        <f t="shared" si="33"/>
        <v/>
      </c>
      <c r="AC85" s="2" t="str">
        <f t="shared" si="34"/>
        <v/>
      </c>
      <c r="AD85" s="2" t="str">
        <f t="shared" si="35"/>
        <v/>
      </c>
    </row>
    <row r="86" spans="1:30">
      <c r="A86" s="42"/>
      <c r="C86" s="2" t="str">
        <f t="shared" si="24"/>
        <v/>
      </c>
      <c r="D86" s="2" t="str">
        <f t="shared" si="25"/>
        <v/>
      </c>
      <c r="F86" s="46" t="str">
        <f t="shared" si="19"/>
        <v/>
      </c>
      <c r="G86" s="48" t="str">
        <f t="shared" si="20"/>
        <v/>
      </c>
      <c r="I86" s="53" t="str">
        <f t="shared" si="21"/>
        <v/>
      </c>
      <c r="J86" s="55" t="str">
        <f t="shared" si="22"/>
        <v/>
      </c>
      <c r="L86" s="29" t="str">
        <f t="shared" si="26"/>
        <v/>
      </c>
      <c r="M86" s="13" t="str">
        <f t="shared" si="23"/>
        <v/>
      </c>
      <c r="N86" s="30" t="str">
        <f t="shared" si="27"/>
        <v/>
      </c>
      <c r="P86" s="9" t="str">
        <f t="shared" si="28"/>
        <v/>
      </c>
      <c r="R86" s="9" t="str">
        <f t="shared" si="29"/>
        <v/>
      </c>
      <c r="T86" s="2" t="str">
        <f>IF(A86="","",IF(T85&gt;=1,1,IF(N86&gt;=1,1,IF(N86&lt;N85,MIN(N85:N$517),N86))))</f>
        <v/>
      </c>
      <c r="U86" s="2" t="str">
        <f>IF(M86="","",IF(U85&gt;=1,1,IF(M86&gt;=1,1,IF(M86&lt;M85,MIN(M85:M$517),M86))))</f>
        <v/>
      </c>
      <c r="W86" s="2" t="str">
        <f t="shared" si="30"/>
        <v/>
      </c>
      <c r="X86" s="2" t="str">
        <f t="shared" si="31"/>
        <v/>
      </c>
      <c r="Z86" s="2" t="str">
        <f t="shared" si="32"/>
        <v/>
      </c>
      <c r="AA86" s="2" t="str">
        <f t="shared" si="33"/>
        <v/>
      </c>
      <c r="AC86" s="2" t="str">
        <f t="shared" si="34"/>
        <v/>
      </c>
      <c r="AD86" s="2" t="str">
        <f t="shared" si="35"/>
        <v/>
      </c>
    </row>
    <row r="87" spans="1:30">
      <c r="A87" s="42"/>
      <c r="C87" s="2" t="str">
        <f t="shared" si="24"/>
        <v/>
      </c>
      <c r="D87" s="2" t="str">
        <f t="shared" si="25"/>
        <v/>
      </c>
      <c r="F87" s="46" t="str">
        <f t="shared" si="19"/>
        <v/>
      </c>
      <c r="G87" s="48" t="str">
        <f t="shared" si="20"/>
        <v/>
      </c>
      <c r="I87" s="53" t="str">
        <f t="shared" si="21"/>
        <v/>
      </c>
      <c r="J87" s="55" t="str">
        <f t="shared" si="22"/>
        <v/>
      </c>
      <c r="L87" s="29" t="str">
        <f t="shared" si="26"/>
        <v/>
      </c>
      <c r="M87" s="13" t="str">
        <f t="shared" si="23"/>
        <v/>
      </c>
      <c r="N87" s="30" t="str">
        <f t="shared" si="27"/>
        <v/>
      </c>
      <c r="P87" s="9" t="str">
        <f t="shared" si="28"/>
        <v/>
      </c>
      <c r="R87" s="9" t="str">
        <f t="shared" si="29"/>
        <v/>
      </c>
      <c r="T87" s="2" t="str">
        <f>IF(A87="","",IF(T86&gt;=1,1,IF(N87&gt;=1,1,IF(N87&lt;N86,MIN(N86:N$517),N87))))</f>
        <v/>
      </c>
      <c r="U87" s="2" t="str">
        <f>IF(M87="","",IF(U86&gt;=1,1,IF(M87&gt;=1,1,IF(M87&lt;M86,MIN(M86:M$517),M87))))</f>
        <v/>
      </c>
      <c r="W87" s="2" t="str">
        <f t="shared" si="30"/>
        <v/>
      </c>
      <c r="X87" s="2" t="str">
        <f t="shared" si="31"/>
        <v/>
      </c>
      <c r="Z87" s="2" t="str">
        <f t="shared" si="32"/>
        <v/>
      </c>
      <c r="AA87" s="2" t="str">
        <f t="shared" si="33"/>
        <v/>
      </c>
      <c r="AC87" s="2" t="str">
        <f t="shared" si="34"/>
        <v/>
      </c>
      <c r="AD87" s="2" t="str">
        <f t="shared" si="35"/>
        <v/>
      </c>
    </row>
    <row r="88" spans="1:30">
      <c r="A88" s="42"/>
      <c r="C88" s="2" t="str">
        <f t="shared" si="24"/>
        <v/>
      </c>
      <c r="D88" s="2" t="str">
        <f t="shared" si="25"/>
        <v/>
      </c>
      <c r="F88" s="46" t="str">
        <f t="shared" si="19"/>
        <v/>
      </c>
      <c r="G88" s="48" t="str">
        <f t="shared" si="20"/>
        <v/>
      </c>
      <c r="I88" s="53" t="str">
        <f t="shared" si="21"/>
        <v/>
      </c>
      <c r="J88" s="55" t="str">
        <f t="shared" si="22"/>
        <v/>
      </c>
      <c r="L88" s="29" t="str">
        <f t="shared" si="26"/>
        <v/>
      </c>
      <c r="M88" s="13" t="str">
        <f t="shared" si="23"/>
        <v/>
      </c>
      <c r="N88" s="30" t="str">
        <f t="shared" si="27"/>
        <v/>
      </c>
      <c r="P88" s="9" t="str">
        <f t="shared" si="28"/>
        <v/>
      </c>
      <c r="R88" s="9" t="str">
        <f t="shared" si="29"/>
        <v/>
      </c>
      <c r="T88" s="2" t="str">
        <f>IF(A88="","",IF(T87&gt;=1,1,IF(N88&gt;=1,1,IF(N88&lt;N87,MIN(N87:N$517),N88))))</f>
        <v/>
      </c>
      <c r="U88" s="2" t="str">
        <f>IF(M88="","",IF(U87&gt;=1,1,IF(M88&gt;=1,1,IF(M88&lt;M87,MIN(M87:M$517),M88))))</f>
        <v/>
      </c>
      <c r="W88" s="2" t="str">
        <f t="shared" si="30"/>
        <v/>
      </c>
      <c r="X88" s="2" t="str">
        <f t="shared" si="31"/>
        <v/>
      </c>
      <c r="Z88" s="2" t="str">
        <f t="shared" si="32"/>
        <v/>
      </c>
      <c r="AA88" s="2" t="str">
        <f t="shared" si="33"/>
        <v/>
      </c>
      <c r="AC88" s="2" t="str">
        <f t="shared" si="34"/>
        <v/>
      </c>
      <c r="AD88" s="2" t="str">
        <f t="shared" si="35"/>
        <v/>
      </c>
    </row>
    <row r="89" spans="1:30">
      <c r="A89" s="42"/>
      <c r="C89" s="2" t="str">
        <f t="shared" si="24"/>
        <v/>
      </c>
      <c r="D89" s="2" t="str">
        <f t="shared" si="25"/>
        <v/>
      </c>
      <c r="F89" s="46" t="str">
        <f t="shared" si="19"/>
        <v/>
      </c>
      <c r="G89" s="48" t="str">
        <f t="shared" si="20"/>
        <v/>
      </c>
      <c r="I89" s="53" t="str">
        <f t="shared" si="21"/>
        <v/>
      </c>
      <c r="J89" s="55" t="str">
        <f t="shared" si="22"/>
        <v/>
      </c>
      <c r="L89" s="29" t="str">
        <f t="shared" si="26"/>
        <v/>
      </c>
      <c r="M89" s="13" t="str">
        <f t="shared" si="23"/>
        <v/>
      </c>
      <c r="N89" s="30" t="str">
        <f t="shared" si="27"/>
        <v/>
      </c>
      <c r="P89" s="9" t="str">
        <f t="shared" si="28"/>
        <v/>
      </c>
      <c r="R89" s="9" t="str">
        <f t="shared" si="29"/>
        <v/>
      </c>
      <c r="T89" s="2" t="str">
        <f>IF(A89="","",IF(T88&gt;=1,1,IF(N89&gt;=1,1,IF(N89&lt;N88,MIN(N88:N$517),N89))))</f>
        <v/>
      </c>
      <c r="U89" s="2" t="str">
        <f>IF(M89="","",IF(U88&gt;=1,1,IF(M89&gt;=1,1,IF(M89&lt;M88,MIN(M88:M$517),M89))))</f>
        <v/>
      </c>
      <c r="W89" s="2" t="str">
        <f t="shared" si="30"/>
        <v/>
      </c>
      <c r="X89" s="2" t="str">
        <f t="shared" si="31"/>
        <v/>
      </c>
      <c r="Z89" s="2" t="str">
        <f t="shared" si="32"/>
        <v/>
      </c>
      <c r="AA89" s="2" t="str">
        <f t="shared" si="33"/>
        <v/>
      </c>
      <c r="AC89" s="2" t="str">
        <f t="shared" si="34"/>
        <v/>
      </c>
      <c r="AD89" s="2" t="str">
        <f t="shared" si="35"/>
        <v/>
      </c>
    </row>
    <row r="90" spans="1:30">
      <c r="A90" s="42"/>
      <c r="C90" s="2" t="str">
        <f t="shared" si="24"/>
        <v/>
      </c>
      <c r="D90" s="2" t="str">
        <f t="shared" si="25"/>
        <v/>
      </c>
      <c r="F90" s="46" t="str">
        <f t="shared" si="19"/>
        <v/>
      </c>
      <c r="G90" s="48" t="str">
        <f t="shared" si="20"/>
        <v/>
      </c>
      <c r="I90" s="53" t="str">
        <f t="shared" si="21"/>
        <v/>
      </c>
      <c r="J90" s="55" t="str">
        <f t="shared" si="22"/>
        <v/>
      </c>
      <c r="L90" s="29" t="str">
        <f t="shared" si="26"/>
        <v/>
      </c>
      <c r="M90" s="13" t="str">
        <f t="shared" si="23"/>
        <v/>
      </c>
      <c r="N90" s="30" t="str">
        <f t="shared" si="27"/>
        <v/>
      </c>
      <c r="P90" s="9" t="str">
        <f t="shared" si="28"/>
        <v/>
      </c>
      <c r="R90" s="9" t="str">
        <f t="shared" si="29"/>
        <v/>
      </c>
      <c r="T90" s="2" t="str">
        <f>IF(A90="","",IF(T89&gt;=1,1,IF(N90&gt;=1,1,IF(N90&lt;N89,MIN(N89:N$517),N90))))</f>
        <v/>
      </c>
      <c r="U90" s="2" t="str">
        <f>IF(M90="","",IF(U89&gt;=1,1,IF(M90&gt;=1,1,IF(M90&lt;M89,MIN(M89:M$517),M90))))</f>
        <v/>
      </c>
      <c r="W90" s="2" t="str">
        <f t="shared" si="30"/>
        <v/>
      </c>
      <c r="X90" s="2" t="str">
        <f t="shared" si="31"/>
        <v/>
      </c>
      <c r="Z90" s="2" t="str">
        <f t="shared" si="32"/>
        <v/>
      </c>
      <c r="AA90" s="2" t="str">
        <f t="shared" si="33"/>
        <v/>
      </c>
      <c r="AC90" s="2" t="str">
        <f t="shared" si="34"/>
        <v/>
      </c>
      <c r="AD90" s="2" t="str">
        <f t="shared" si="35"/>
        <v/>
      </c>
    </row>
    <row r="91" spans="1:30">
      <c r="A91" s="42"/>
      <c r="C91" s="2" t="str">
        <f t="shared" si="24"/>
        <v/>
      </c>
      <c r="D91" s="2" t="str">
        <f t="shared" si="25"/>
        <v/>
      </c>
      <c r="F91" s="46" t="str">
        <f t="shared" si="19"/>
        <v/>
      </c>
      <c r="G91" s="48" t="str">
        <f t="shared" si="20"/>
        <v/>
      </c>
      <c r="I91" s="53" t="str">
        <f t="shared" si="21"/>
        <v/>
      </c>
      <c r="J91" s="55" t="str">
        <f t="shared" si="22"/>
        <v/>
      </c>
      <c r="L91" s="29" t="str">
        <f t="shared" si="26"/>
        <v/>
      </c>
      <c r="M91" s="13" t="str">
        <f t="shared" si="23"/>
        <v/>
      </c>
      <c r="N91" s="30" t="str">
        <f t="shared" si="27"/>
        <v/>
      </c>
      <c r="P91" s="9" t="str">
        <f t="shared" si="28"/>
        <v/>
      </c>
      <c r="R91" s="9" t="str">
        <f t="shared" si="29"/>
        <v/>
      </c>
      <c r="T91" s="2" t="str">
        <f>IF(A91="","",IF(T90&gt;=1,1,IF(N91&gt;=1,1,IF(N91&lt;N90,MIN(N90:N$517),N91))))</f>
        <v/>
      </c>
      <c r="U91" s="2" t="str">
        <f>IF(M91="","",IF(U90&gt;=1,1,IF(M91&gt;=1,1,IF(M91&lt;M90,MIN(M90:M$517),M91))))</f>
        <v/>
      </c>
      <c r="W91" s="2" t="str">
        <f t="shared" si="30"/>
        <v/>
      </c>
      <c r="X91" s="2" t="str">
        <f t="shared" si="31"/>
        <v/>
      </c>
      <c r="Z91" s="2" t="str">
        <f t="shared" si="32"/>
        <v/>
      </c>
      <c r="AA91" s="2" t="str">
        <f t="shared" si="33"/>
        <v/>
      </c>
      <c r="AC91" s="2" t="str">
        <f t="shared" si="34"/>
        <v/>
      </c>
      <c r="AD91" s="2" t="str">
        <f t="shared" si="35"/>
        <v/>
      </c>
    </row>
    <row r="92" spans="1:30">
      <c r="A92" s="42"/>
      <c r="C92" s="2" t="str">
        <f t="shared" si="24"/>
        <v/>
      </c>
      <c r="D92" s="2" t="str">
        <f t="shared" si="25"/>
        <v/>
      </c>
      <c r="F92" s="46" t="str">
        <f t="shared" si="19"/>
        <v/>
      </c>
      <c r="G92" s="48" t="str">
        <f t="shared" si="20"/>
        <v/>
      </c>
      <c r="I92" s="53" t="str">
        <f t="shared" si="21"/>
        <v/>
      </c>
      <c r="J92" s="55" t="str">
        <f t="shared" si="22"/>
        <v/>
      </c>
      <c r="L92" s="29" t="str">
        <f t="shared" si="26"/>
        <v/>
      </c>
      <c r="M92" s="13" t="str">
        <f t="shared" si="23"/>
        <v/>
      </c>
      <c r="N92" s="30" t="str">
        <f t="shared" si="27"/>
        <v/>
      </c>
      <c r="P92" s="9" t="str">
        <f t="shared" si="28"/>
        <v/>
      </c>
      <c r="R92" s="9" t="str">
        <f t="shared" si="29"/>
        <v/>
      </c>
      <c r="T92" s="2" t="str">
        <f>IF(A92="","",IF(T91&gt;=1,1,IF(N92&gt;=1,1,IF(N92&lt;N91,MIN(N91:N$517),N92))))</f>
        <v/>
      </c>
      <c r="U92" s="2" t="str">
        <f>IF(M92="","",IF(U91&gt;=1,1,IF(M92&gt;=1,1,IF(M92&lt;M91,MIN(M91:M$517),M92))))</f>
        <v/>
      </c>
      <c r="W92" s="2" t="str">
        <f t="shared" si="30"/>
        <v/>
      </c>
      <c r="X92" s="2" t="str">
        <f t="shared" si="31"/>
        <v/>
      </c>
      <c r="Z92" s="2" t="str">
        <f t="shared" si="32"/>
        <v/>
      </c>
      <c r="AA92" s="2" t="str">
        <f t="shared" si="33"/>
        <v/>
      </c>
      <c r="AC92" s="2" t="str">
        <f t="shared" si="34"/>
        <v/>
      </c>
      <c r="AD92" s="2" t="str">
        <f t="shared" si="35"/>
        <v/>
      </c>
    </row>
    <row r="93" spans="1:30">
      <c r="A93" s="42"/>
      <c r="C93" s="2" t="str">
        <f t="shared" si="24"/>
        <v/>
      </c>
      <c r="D93" s="2" t="str">
        <f t="shared" si="25"/>
        <v/>
      </c>
      <c r="F93" s="46" t="str">
        <f t="shared" si="19"/>
        <v/>
      </c>
      <c r="G93" s="48" t="str">
        <f t="shared" si="20"/>
        <v/>
      </c>
      <c r="I93" s="53" t="str">
        <f t="shared" si="21"/>
        <v/>
      </c>
      <c r="J93" s="55" t="str">
        <f t="shared" si="22"/>
        <v/>
      </c>
      <c r="L93" s="29" t="str">
        <f t="shared" si="26"/>
        <v/>
      </c>
      <c r="M93" s="13" t="str">
        <f t="shared" si="23"/>
        <v/>
      </c>
      <c r="N93" s="30" t="str">
        <f t="shared" si="27"/>
        <v/>
      </c>
      <c r="P93" s="9" t="str">
        <f t="shared" si="28"/>
        <v/>
      </c>
      <c r="R93" s="9" t="str">
        <f t="shared" si="29"/>
        <v/>
      </c>
      <c r="T93" s="2" t="str">
        <f>IF(A93="","",IF(T92&gt;=1,1,IF(N93&gt;=1,1,IF(N93&lt;N92,MIN(N92:N$517),N93))))</f>
        <v/>
      </c>
      <c r="U93" s="2" t="str">
        <f>IF(M93="","",IF(U92&gt;=1,1,IF(M93&gt;=1,1,IF(M93&lt;M92,MIN(M92:M$517),M93))))</f>
        <v/>
      </c>
      <c r="W93" s="2" t="str">
        <f t="shared" si="30"/>
        <v/>
      </c>
      <c r="X93" s="2" t="str">
        <f t="shared" si="31"/>
        <v/>
      </c>
      <c r="Z93" s="2" t="str">
        <f t="shared" si="32"/>
        <v/>
      </c>
      <c r="AA93" s="2" t="str">
        <f t="shared" si="33"/>
        <v/>
      </c>
      <c r="AC93" s="2" t="str">
        <f t="shared" si="34"/>
        <v/>
      </c>
      <c r="AD93" s="2" t="str">
        <f t="shared" si="35"/>
        <v/>
      </c>
    </row>
    <row r="94" spans="1:30">
      <c r="A94" s="42"/>
      <c r="C94" s="2" t="str">
        <f t="shared" si="24"/>
        <v/>
      </c>
      <c r="D94" s="2" t="str">
        <f t="shared" si="25"/>
        <v/>
      </c>
      <c r="F94" s="46" t="str">
        <f t="shared" si="19"/>
        <v/>
      </c>
      <c r="G94" s="48" t="str">
        <f t="shared" si="20"/>
        <v/>
      </c>
      <c r="I94" s="53" t="str">
        <f t="shared" si="21"/>
        <v/>
      </c>
      <c r="J94" s="55" t="str">
        <f t="shared" si="22"/>
        <v/>
      </c>
      <c r="L94" s="29" t="str">
        <f t="shared" si="26"/>
        <v/>
      </c>
      <c r="M94" s="13" t="str">
        <f t="shared" si="23"/>
        <v/>
      </c>
      <c r="N94" s="30" t="str">
        <f t="shared" si="27"/>
        <v/>
      </c>
      <c r="P94" s="9" t="str">
        <f t="shared" si="28"/>
        <v/>
      </c>
      <c r="R94" s="9" t="str">
        <f t="shared" si="29"/>
        <v/>
      </c>
      <c r="T94" s="2" t="str">
        <f>IF(A94="","",IF(T93&gt;=1,1,IF(N94&gt;=1,1,IF(N94&lt;N93,MIN(N93:N$517),N94))))</f>
        <v/>
      </c>
      <c r="U94" s="2" t="str">
        <f>IF(M94="","",IF(U93&gt;=1,1,IF(M94&gt;=1,1,IF(M94&lt;M93,MIN(M93:M$517),M94))))</f>
        <v/>
      </c>
      <c r="W94" s="2" t="str">
        <f t="shared" si="30"/>
        <v/>
      </c>
      <c r="X94" s="2" t="str">
        <f t="shared" si="31"/>
        <v/>
      </c>
      <c r="Z94" s="2" t="str">
        <f t="shared" si="32"/>
        <v/>
      </c>
      <c r="AA94" s="2" t="str">
        <f t="shared" si="33"/>
        <v/>
      </c>
      <c r="AC94" s="2" t="str">
        <f t="shared" si="34"/>
        <v/>
      </c>
      <c r="AD94" s="2" t="str">
        <f t="shared" si="35"/>
        <v/>
      </c>
    </row>
    <row r="95" spans="1:30">
      <c r="A95" s="42"/>
      <c r="C95" s="2" t="str">
        <f t="shared" si="24"/>
        <v/>
      </c>
      <c r="D95" s="2" t="str">
        <f t="shared" si="25"/>
        <v/>
      </c>
      <c r="F95" s="46" t="str">
        <f t="shared" si="19"/>
        <v/>
      </c>
      <c r="G95" s="48" t="str">
        <f t="shared" si="20"/>
        <v/>
      </c>
      <c r="I95" s="53" t="str">
        <f t="shared" si="21"/>
        <v/>
      </c>
      <c r="J95" s="55" t="str">
        <f t="shared" si="22"/>
        <v/>
      </c>
      <c r="L95" s="29" t="str">
        <f t="shared" si="26"/>
        <v/>
      </c>
      <c r="M95" s="13" t="str">
        <f t="shared" si="23"/>
        <v/>
      </c>
      <c r="N95" s="30" t="str">
        <f t="shared" si="27"/>
        <v/>
      </c>
      <c r="P95" s="9" t="str">
        <f t="shared" si="28"/>
        <v/>
      </c>
      <c r="R95" s="9" t="str">
        <f t="shared" si="29"/>
        <v/>
      </c>
      <c r="T95" s="2" t="str">
        <f>IF(A95="","",IF(T94&gt;=1,1,IF(N95&gt;=1,1,IF(N95&lt;N94,MIN(N94:N$517),N95))))</f>
        <v/>
      </c>
      <c r="U95" s="2" t="str">
        <f>IF(M95="","",IF(U94&gt;=1,1,IF(M95&gt;=1,1,IF(M95&lt;M94,MIN(M94:M$517),M95))))</f>
        <v/>
      </c>
      <c r="W95" s="2" t="str">
        <f t="shared" si="30"/>
        <v/>
      </c>
      <c r="X95" s="2" t="str">
        <f t="shared" si="31"/>
        <v/>
      </c>
      <c r="Z95" s="2" t="str">
        <f t="shared" si="32"/>
        <v/>
      </c>
      <c r="AA95" s="2" t="str">
        <f t="shared" si="33"/>
        <v/>
      </c>
      <c r="AC95" s="2" t="str">
        <f t="shared" si="34"/>
        <v/>
      </c>
      <c r="AD95" s="2" t="str">
        <f t="shared" si="35"/>
        <v/>
      </c>
    </row>
    <row r="96" spans="1:30">
      <c r="A96" s="42"/>
      <c r="C96" s="2" t="str">
        <f t="shared" si="24"/>
        <v/>
      </c>
      <c r="D96" s="2" t="str">
        <f t="shared" si="25"/>
        <v/>
      </c>
      <c r="F96" s="46" t="str">
        <f t="shared" si="19"/>
        <v/>
      </c>
      <c r="G96" s="48" t="str">
        <f t="shared" si="20"/>
        <v/>
      </c>
      <c r="I96" s="53" t="str">
        <f t="shared" si="21"/>
        <v/>
      </c>
      <c r="J96" s="55" t="str">
        <f t="shared" si="22"/>
        <v/>
      </c>
      <c r="L96" s="29" t="str">
        <f t="shared" si="26"/>
        <v/>
      </c>
      <c r="M96" s="13" t="str">
        <f t="shared" si="23"/>
        <v/>
      </c>
      <c r="N96" s="30" t="str">
        <f t="shared" si="27"/>
        <v/>
      </c>
      <c r="P96" s="9" t="str">
        <f t="shared" si="28"/>
        <v/>
      </c>
      <c r="R96" s="9" t="str">
        <f t="shared" si="29"/>
        <v/>
      </c>
      <c r="T96" s="2" t="str">
        <f>IF(A96="","",IF(T95&gt;=1,1,IF(N96&gt;=1,1,IF(N96&lt;N95,MIN(N95:N$517),N96))))</f>
        <v/>
      </c>
      <c r="U96" s="2" t="str">
        <f>IF(M96="","",IF(U95&gt;=1,1,IF(M96&gt;=1,1,IF(M96&lt;M95,MIN(M95:M$517),M96))))</f>
        <v/>
      </c>
      <c r="W96" s="2" t="str">
        <f t="shared" si="30"/>
        <v/>
      </c>
      <c r="X96" s="2" t="str">
        <f t="shared" si="31"/>
        <v/>
      </c>
      <c r="Z96" s="2" t="str">
        <f t="shared" si="32"/>
        <v/>
      </c>
      <c r="AA96" s="2" t="str">
        <f t="shared" si="33"/>
        <v/>
      </c>
      <c r="AC96" s="2" t="str">
        <f t="shared" si="34"/>
        <v/>
      </c>
      <c r="AD96" s="2" t="str">
        <f t="shared" si="35"/>
        <v/>
      </c>
    </row>
    <row r="97" spans="1:30">
      <c r="A97" s="42"/>
      <c r="C97" s="2" t="str">
        <f t="shared" si="24"/>
        <v/>
      </c>
      <c r="D97" s="2" t="str">
        <f t="shared" si="25"/>
        <v/>
      </c>
      <c r="F97" s="46" t="str">
        <f t="shared" si="19"/>
        <v/>
      </c>
      <c r="G97" s="48" t="str">
        <f t="shared" si="20"/>
        <v/>
      </c>
      <c r="I97" s="53" t="str">
        <f t="shared" si="21"/>
        <v/>
      </c>
      <c r="J97" s="55" t="str">
        <f t="shared" si="22"/>
        <v/>
      </c>
      <c r="L97" s="29" t="str">
        <f t="shared" si="26"/>
        <v/>
      </c>
      <c r="M97" s="13" t="str">
        <f t="shared" si="23"/>
        <v/>
      </c>
      <c r="N97" s="30" t="str">
        <f t="shared" si="27"/>
        <v/>
      </c>
      <c r="P97" s="9" t="str">
        <f t="shared" si="28"/>
        <v/>
      </c>
      <c r="R97" s="9" t="str">
        <f t="shared" si="29"/>
        <v/>
      </c>
      <c r="T97" s="2" t="str">
        <f>IF(A97="","",IF(T96&gt;=1,1,IF(N97&gt;=1,1,IF(N97&lt;N96,MIN(N96:N$517),N97))))</f>
        <v/>
      </c>
      <c r="U97" s="2" t="str">
        <f>IF(M97="","",IF(U96&gt;=1,1,IF(M97&gt;=1,1,IF(M97&lt;M96,MIN(M96:M$517),M97))))</f>
        <v/>
      </c>
      <c r="W97" s="2" t="str">
        <f t="shared" si="30"/>
        <v/>
      </c>
      <c r="X97" s="2" t="str">
        <f t="shared" si="31"/>
        <v/>
      </c>
      <c r="Z97" s="2" t="str">
        <f t="shared" si="32"/>
        <v/>
      </c>
      <c r="AA97" s="2" t="str">
        <f t="shared" si="33"/>
        <v/>
      </c>
      <c r="AC97" s="2" t="str">
        <f t="shared" si="34"/>
        <v/>
      </c>
      <c r="AD97" s="2" t="str">
        <f t="shared" si="35"/>
        <v/>
      </c>
    </row>
    <row r="98" spans="1:30">
      <c r="A98" s="42"/>
      <c r="C98" s="2" t="str">
        <f t="shared" si="24"/>
        <v/>
      </c>
      <c r="D98" s="2" t="str">
        <f t="shared" si="25"/>
        <v/>
      </c>
      <c r="F98" s="46" t="str">
        <f t="shared" si="19"/>
        <v/>
      </c>
      <c r="G98" s="48" t="str">
        <f t="shared" si="20"/>
        <v/>
      </c>
      <c r="I98" s="53" t="str">
        <f t="shared" si="21"/>
        <v/>
      </c>
      <c r="J98" s="55" t="str">
        <f t="shared" si="22"/>
        <v/>
      </c>
      <c r="L98" s="29" t="str">
        <f t="shared" si="26"/>
        <v/>
      </c>
      <c r="M98" s="13" t="str">
        <f t="shared" si="23"/>
        <v/>
      </c>
      <c r="N98" s="30" t="str">
        <f t="shared" si="27"/>
        <v/>
      </c>
      <c r="P98" s="9" t="str">
        <f t="shared" si="28"/>
        <v/>
      </c>
      <c r="R98" s="9" t="str">
        <f t="shared" si="29"/>
        <v/>
      </c>
      <c r="T98" s="2" t="str">
        <f>IF(A98="","",IF(T97&gt;=1,1,IF(N98&gt;=1,1,IF(N98&lt;N97,MIN(N97:N$517),N98))))</f>
        <v/>
      </c>
      <c r="U98" s="2" t="str">
        <f>IF(M98="","",IF(U97&gt;=1,1,IF(M98&gt;=1,1,IF(M98&lt;M97,MIN(M97:M$517),M98))))</f>
        <v/>
      </c>
      <c r="W98" s="2" t="str">
        <f t="shared" si="30"/>
        <v/>
      </c>
      <c r="X98" s="2" t="str">
        <f t="shared" si="31"/>
        <v/>
      </c>
      <c r="Z98" s="2" t="str">
        <f t="shared" si="32"/>
        <v/>
      </c>
      <c r="AA98" s="2" t="str">
        <f t="shared" si="33"/>
        <v/>
      </c>
      <c r="AC98" s="2" t="str">
        <f t="shared" si="34"/>
        <v/>
      </c>
      <c r="AD98" s="2" t="str">
        <f t="shared" si="35"/>
        <v/>
      </c>
    </row>
    <row r="99" spans="1:30">
      <c r="A99" s="42"/>
      <c r="C99" s="2" t="str">
        <f t="shared" si="24"/>
        <v/>
      </c>
      <c r="D99" s="2" t="str">
        <f t="shared" si="25"/>
        <v/>
      </c>
      <c r="F99" s="46" t="str">
        <f t="shared" si="19"/>
        <v/>
      </c>
      <c r="G99" s="48" t="str">
        <f t="shared" si="20"/>
        <v/>
      </c>
      <c r="I99" s="53" t="str">
        <f t="shared" si="21"/>
        <v/>
      </c>
      <c r="J99" s="55" t="str">
        <f t="shared" si="22"/>
        <v/>
      </c>
      <c r="L99" s="29" t="str">
        <f t="shared" si="26"/>
        <v/>
      </c>
      <c r="M99" s="13" t="str">
        <f t="shared" si="23"/>
        <v/>
      </c>
      <c r="N99" s="30" t="str">
        <f t="shared" si="27"/>
        <v/>
      </c>
      <c r="P99" s="9" t="str">
        <f t="shared" si="28"/>
        <v/>
      </c>
      <c r="R99" s="9" t="str">
        <f t="shared" si="29"/>
        <v/>
      </c>
      <c r="T99" s="2" t="str">
        <f>IF(A99="","",IF(T98&gt;=1,1,IF(N99&gt;=1,1,IF(N99&lt;N98,MIN(N98:N$517),N99))))</f>
        <v/>
      </c>
      <c r="U99" s="2" t="str">
        <f>IF(M99="","",IF(U98&gt;=1,1,IF(M99&gt;=1,1,IF(M99&lt;M98,MIN(M98:M$517),M99))))</f>
        <v/>
      </c>
      <c r="W99" s="2" t="str">
        <f t="shared" si="30"/>
        <v/>
      </c>
      <c r="X99" s="2" t="str">
        <f t="shared" si="31"/>
        <v/>
      </c>
      <c r="Z99" s="2" t="str">
        <f t="shared" si="32"/>
        <v/>
      </c>
      <c r="AA99" s="2" t="str">
        <f t="shared" si="33"/>
        <v/>
      </c>
      <c r="AC99" s="2" t="str">
        <f t="shared" si="34"/>
        <v/>
      </c>
      <c r="AD99" s="2" t="str">
        <f t="shared" si="35"/>
        <v/>
      </c>
    </row>
    <row r="100" spans="1:30">
      <c r="A100" s="42"/>
      <c r="C100" s="2" t="str">
        <f t="shared" si="24"/>
        <v/>
      </c>
      <c r="D100" s="2" t="str">
        <f t="shared" si="25"/>
        <v/>
      </c>
      <c r="F100" s="46" t="str">
        <f t="shared" si="19"/>
        <v/>
      </c>
      <c r="G100" s="48" t="str">
        <f t="shared" si="20"/>
        <v/>
      </c>
      <c r="I100" s="53" t="str">
        <f t="shared" si="21"/>
        <v/>
      </c>
      <c r="J100" s="55" t="str">
        <f t="shared" si="22"/>
        <v/>
      </c>
      <c r="L100" s="29" t="str">
        <f t="shared" si="26"/>
        <v/>
      </c>
      <c r="M100" s="13" t="str">
        <f t="shared" si="23"/>
        <v/>
      </c>
      <c r="N100" s="30" t="str">
        <f t="shared" si="27"/>
        <v/>
      </c>
      <c r="P100" s="9" t="str">
        <f t="shared" si="28"/>
        <v/>
      </c>
      <c r="R100" s="9" t="str">
        <f t="shared" si="29"/>
        <v/>
      </c>
      <c r="T100" s="2" t="str">
        <f>IF(A100="","",IF(T99&gt;=1,1,IF(N100&gt;=1,1,IF(N100&lt;N99,MIN(N99:N$517),N100))))</f>
        <v/>
      </c>
      <c r="U100" s="2" t="str">
        <f>IF(M100="","",IF(U99&gt;=1,1,IF(M100&gt;=1,1,IF(M100&lt;M99,MIN(M99:M$517),M100))))</f>
        <v/>
      </c>
      <c r="W100" s="2" t="str">
        <f t="shared" si="30"/>
        <v/>
      </c>
      <c r="X100" s="2" t="str">
        <f t="shared" si="31"/>
        <v/>
      </c>
      <c r="Z100" s="2" t="str">
        <f t="shared" si="32"/>
        <v/>
      </c>
      <c r="AA100" s="2" t="str">
        <f t="shared" si="33"/>
        <v/>
      </c>
      <c r="AC100" s="2" t="str">
        <f t="shared" si="34"/>
        <v/>
      </c>
      <c r="AD100" s="2" t="str">
        <f t="shared" si="35"/>
        <v/>
      </c>
    </row>
    <row r="101" spans="1:30">
      <c r="A101" s="42"/>
      <c r="C101" s="2" t="str">
        <f t="shared" si="24"/>
        <v/>
      </c>
      <c r="D101" s="2" t="str">
        <f t="shared" si="25"/>
        <v/>
      </c>
      <c r="F101" s="46" t="str">
        <f t="shared" si="19"/>
        <v/>
      </c>
      <c r="G101" s="48" t="str">
        <f t="shared" si="20"/>
        <v/>
      </c>
      <c r="I101" s="53" t="str">
        <f t="shared" si="21"/>
        <v/>
      </c>
      <c r="J101" s="55" t="str">
        <f t="shared" si="22"/>
        <v/>
      </c>
      <c r="L101" s="29" t="str">
        <f t="shared" si="26"/>
        <v/>
      </c>
      <c r="M101" s="13" t="str">
        <f t="shared" si="23"/>
        <v/>
      </c>
      <c r="N101" s="30" t="str">
        <f t="shared" si="27"/>
        <v/>
      </c>
      <c r="P101" s="9" t="str">
        <f t="shared" si="28"/>
        <v/>
      </c>
      <c r="R101" s="9" t="str">
        <f t="shared" si="29"/>
        <v/>
      </c>
      <c r="T101" s="2" t="str">
        <f>IF(A101="","",IF(T100&gt;=1,1,IF(N101&gt;=1,1,IF(N101&lt;N100,MIN(N100:N$517),N101))))</f>
        <v/>
      </c>
      <c r="U101" s="2" t="str">
        <f>IF(M101="","",IF(U100&gt;=1,1,IF(M101&gt;=1,1,IF(M101&lt;M100,MIN(M100:M$517),M101))))</f>
        <v/>
      </c>
      <c r="W101" s="2" t="str">
        <f t="shared" si="30"/>
        <v/>
      </c>
      <c r="X101" s="2" t="str">
        <f t="shared" si="31"/>
        <v/>
      </c>
      <c r="Z101" s="2" t="str">
        <f t="shared" si="32"/>
        <v/>
      </c>
      <c r="AA101" s="2" t="str">
        <f t="shared" si="33"/>
        <v/>
      </c>
      <c r="AC101" s="2" t="str">
        <f t="shared" si="34"/>
        <v/>
      </c>
      <c r="AD101" s="2" t="str">
        <f t="shared" si="35"/>
        <v/>
      </c>
    </row>
    <row r="102" spans="1:30">
      <c r="A102" s="42"/>
      <c r="C102" s="2" t="str">
        <f t="shared" si="24"/>
        <v/>
      </c>
      <c r="D102" s="2" t="str">
        <f t="shared" si="25"/>
        <v/>
      </c>
      <c r="F102" s="46" t="str">
        <f t="shared" si="19"/>
        <v/>
      </c>
      <c r="G102" s="48" t="str">
        <f t="shared" si="20"/>
        <v/>
      </c>
      <c r="I102" s="53" t="str">
        <f t="shared" si="21"/>
        <v/>
      </c>
      <c r="J102" s="55" t="str">
        <f t="shared" si="22"/>
        <v/>
      </c>
      <c r="L102" s="29" t="str">
        <f t="shared" si="26"/>
        <v/>
      </c>
      <c r="M102" s="13" t="str">
        <f t="shared" si="23"/>
        <v/>
      </c>
      <c r="N102" s="30" t="str">
        <f t="shared" si="27"/>
        <v/>
      </c>
      <c r="P102" s="9" t="str">
        <f t="shared" si="28"/>
        <v/>
      </c>
      <c r="R102" s="9" t="str">
        <f t="shared" si="29"/>
        <v/>
      </c>
      <c r="T102" s="2" t="str">
        <f>IF(A102="","",IF(T101&gt;=1,1,IF(N102&gt;=1,1,IF(N102&lt;N101,MIN(N101:N$517),N102))))</f>
        <v/>
      </c>
      <c r="U102" s="2" t="str">
        <f>IF(M102="","",IF(U101&gt;=1,1,IF(M102&gt;=1,1,IF(M102&lt;M101,MIN(M101:M$517),M102))))</f>
        <v/>
      </c>
      <c r="W102" s="2" t="str">
        <f t="shared" si="30"/>
        <v/>
      </c>
      <c r="X102" s="2" t="str">
        <f t="shared" si="31"/>
        <v/>
      </c>
      <c r="Z102" s="2" t="str">
        <f t="shared" si="32"/>
        <v/>
      </c>
      <c r="AA102" s="2" t="str">
        <f t="shared" si="33"/>
        <v/>
      </c>
      <c r="AC102" s="2" t="str">
        <f t="shared" si="34"/>
        <v/>
      </c>
      <c r="AD102" s="2" t="str">
        <f t="shared" si="35"/>
        <v/>
      </c>
    </row>
    <row r="103" spans="1:30">
      <c r="A103" s="42"/>
      <c r="C103" s="2" t="str">
        <f t="shared" si="24"/>
        <v/>
      </c>
      <c r="D103" s="2" t="str">
        <f t="shared" si="25"/>
        <v/>
      </c>
      <c r="F103" s="46" t="str">
        <f t="shared" si="19"/>
        <v/>
      </c>
      <c r="G103" s="48" t="str">
        <f t="shared" si="20"/>
        <v/>
      </c>
      <c r="I103" s="53" t="str">
        <f t="shared" si="21"/>
        <v/>
      </c>
      <c r="J103" s="55" t="str">
        <f t="shared" si="22"/>
        <v/>
      </c>
      <c r="L103" s="29" t="str">
        <f t="shared" si="26"/>
        <v/>
      </c>
      <c r="M103" s="13" t="str">
        <f t="shared" si="23"/>
        <v/>
      </c>
      <c r="N103" s="30" t="str">
        <f t="shared" si="27"/>
        <v/>
      </c>
      <c r="P103" s="9" t="str">
        <f t="shared" si="28"/>
        <v/>
      </c>
      <c r="R103" s="9" t="str">
        <f t="shared" si="29"/>
        <v/>
      </c>
      <c r="T103" s="2" t="str">
        <f>IF(A103="","",IF(T102&gt;=1,1,IF(N103&gt;=1,1,IF(N103&lt;N102,MIN(N102:N$517),N103))))</f>
        <v/>
      </c>
      <c r="U103" s="2" t="str">
        <f>IF(M103="","",IF(U102&gt;=1,1,IF(M103&gt;=1,1,IF(M103&lt;M102,MIN(M102:M$517),M103))))</f>
        <v/>
      </c>
      <c r="W103" s="2" t="str">
        <f t="shared" si="30"/>
        <v/>
      </c>
      <c r="X103" s="2" t="str">
        <f t="shared" si="31"/>
        <v/>
      </c>
      <c r="Z103" s="2" t="str">
        <f t="shared" si="32"/>
        <v/>
      </c>
      <c r="AA103" s="2" t="str">
        <f t="shared" si="33"/>
        <v/>
      </c>
      <c r="AC103" s="2" t="str">
        <f t="shared" si="34"/>
        <v/>
      </c>
      <c r="AD103" s="2" t="str">
        <f t="shared" si="35"/>
        <v/>
      </c>
    </row>
    <row r="104" spans="1:30">
      <c r="A104" s="42"/>
      <c r="C104" s="2" t="str">
        <f t="shared" si="24"/>
        <v/>
      </c>
      <c r="D104" s="2" t="str">
        <f t="shared" si="25"/>
        <v/>
      </c>
      <c r="F104" s="46" t="str">
        <f t="shared" si="19"/>
        <v/>
      </c>
      <c r="G104" s="48" t="str">
        <f t="shared" si="20"/>
        <v/>
      </c>
      <c r="I104" s="53" t="str">
        <f t="shared" si="21"/>
        <v/>
      </c>
      <c r="J104" s="55" t="str">
        <f t="shared" si="22"/>
        <v/>
      </c>
      <c r="L104" s="29" t="str">
        <f t="shared" si="26"/>
        <v/>
      </c>
      <c r="M104" s="13" t="str">
        <f t="shared" si="23"/>
        <v/>
      </c>
      <c r="N104" s="30" t="str">
        <f t="shared" si="27"/>
        <v/>
      </c>
      <c r="P104" s="9" t="str">
        <f t="shared" si="28"/>
        <v/>
      </c>
      <c r="R104" s="9" t="str">
        <f t="shared" si="29"/>
        <v/>
      </c>
      <c r="T104" s="2" t="str">
        <f>IF(A104="","",IF(T103&gt;=1,1,IF(N104&gt;=1,1,IF(N104&lt;N103,MIN(N103:N$517),N104))))</f>
        <v/>
      </c>
      <c r="U104" s="2" t="str">
        <f>IF(M104="","",IF(U103&gt;=1,1,IF(M104&gt;=1,1,IF(M104&lt;M103,MIN(M103:M$517),M104))))</f>
        <v/>
      </c>
      <c r="W104" s="2" t="str">
        <f t="shared" si="30"/>
        <v/>
      </c>
      <c r="X104" s="2" t="str">
        <f t="shared" si="31"/>
        <v/>
      </c>
      <c r="Z104" s="2" t="str">
        <f t="shared" si="32"/>
        <v/>
      </c>
      <c r="AA104" s="2" t="str">
        <f t="shared" si="33"/>
        <v/>
      </c>
      <c r="AC104" s="2" t="str">
        <f t="shared" si="34"/>
        <v/>
      </c>
      <c r="AD104" s="2" t="str">
        <f t="shared" si="35"/>
        <v/>
      </c>
    </row>
    <row r="105" spans="1:30">
      <c r="A105" s="42"/>
      <c r="C105" s="2" t="str">
        <f t="shared" si="24"/>
        <v/>
      </c>
      <c r="D105" s="2" t="str">
        <f t="shared" si="25"/>
        <v/>
      </c>
      <c r="F105" s="46" t="str">
        <f t="shared" si="19"/>
        <v/>
      </c>
      <c r="G105" s="48" t="str">
        <f t="shared" si="20"/>
        <v/>
      </c>
      <c r="I105" s="53" t="str">
        <f t="shared" si="21"/>
        <v/>
      </c>
      <c r="J105" s="55" t="str">
        <f t="shared" si="22"/>
        <v/>
      </c>
      <c r="L105" s="29" t="str">
        <f t="shared" si="26"/>
        <v/>
      </c>
      <c r="M105" s="13" t="str">
        <f t="shared" si="23"/>
        <v/>
      </c>
      <c r="N105" s="30" t="str">
        <f t="shared" si="27"/>
        <v/>
      </c>
      <c r="P105" s="9" t="str">
        <f t="shared" si="28"/>
        <v/>
      </c>
      <c r="R105" s="9" t="str">
        <f t="shared" si="29"/>
        <v/>
      </c>
      <c r="T105" s="2" t="str">
        <f>IF(A105="","",IF(T104&gt;=1,1,IF(N105&gt;=1,1,IF(N105&lt;N104,MIN(N104:N$517),N105))))</f>
        <v/>
      </c>
      <c r="U105" s="2" t="str">
        <f>IF(M105="","",IF(U104&gt;=1,1,IF(M105&gt;=1,1,IF(M105&lt;M104,MIN(M104:M$517),M105))))</f>
        <v/>
      </c>
      <c r="W105" s="2" t="str">
        <f t="shared" si="30"/>
        <v/>
      </c>
      <c r="X105" s="2" t="str">
        <f t="shared" si="31"/>
        <v/>
      </c>
      <c r="Z105" s="2" t="str">
        <f t="shared" si="32"/>
        <v/>
      </c>
      <c r="AA105" s="2" t="str">
        <f t="shared" si="33"/>
        <v/>
      </c>
      <c r="AC105" s="2" t="str">
        <f t="shared" si="34"/>
        <v/>
      </c>
      <c r="AD105" s="2" t="str">
        <f t="shared" si="35"/>
        <v/>
      </c>
    </row>
    <row r="106" spans="1:30">
      <c r="A106" s="42"/>
      <c r="C106" s="2" t="str">
        <f t="shared" si="24"/>
        <v/>
      </c>
      <c r="D106" s="2" t="str">
        <f t="shared" si="25"/>
        <v/>
      </c>
      <c r="F106" s="46" t="str">
        <f t="shared" si="19"/>
        <v/>
      </c>
      <c r="G106" s="48" t="str">
        <f t="shared" si="20"/>
        <v/>
      </c>
      <c r="I106" s="53" t="str">
        <f t="shared" si="21"/>
        <v/>
      </c>
      <c r="J106" s="55" t="str">
        <f t="shared" si="22"/>
        <v/>
      </c>
      <c r="L106" s="29" t="str">
        <f t="shared" si="26"/>
        <v/>
      </c>
      <c r="M106" s="13" t="str">
        <f t="shared" si="23"/>
        <v/>
      </c>
      <c r="N106" s="30" t="str">
        <f t="shared" si="27"/>
        <v/>
      </c>
      <c r="P106" s="9" t="str">
        <f t="shared" si="28"/>
        <v/>
      </c>
      <c r="R106" s="9" t="str">
        <f t="shared" si="29"/>
        <v/>
      </c>
      <c r="T106" s="2" t="str">
        <f>IF(A106="","",IF(T105&gt;=1,1,IF(N106&gt;=1,1,IF(N106&lt;N105,MIN(N105:N$517),N106))))</f>
        <v/>
      </c>
      <c r="U106" s="2" t="str">
        <f>IF(M106="","",IF(U105&gt;=1,1,IF(M106&gt;=1,1,IF(M106&lt;M105,MIN(M105:M$517),M106))))</f>
        <v/>
      </c>
      <c r="W106" s="2" t="str">
        <f t="shared" si="30"/>
        <v/>
      </c>
      <c r="X106" s="2" t="str">
        <f t="shared" si="31"/>
        <v/>
      </c>
      <c r="Z106" s="2" t="str">
        <f t="shared" si="32"/>
        <v/>
      </c>
      <c r="AA106" s="2" t="str">
        <f t="shared" si="33"/>
        <v/>
      </c>
      <c r="AC106" s="2" t="str">
        <f t="shared" si="34"/>
        <v/>
      </c>
      <c r="AD106" s="2" t="str">
        <f t="shared" si="35"/>
        <v/>
      </c>
    </row>
    <row r="107" spans="1:30">
      <c r="A107" s="42"/>
      <c r="C107" s="2" t="str">
        <f t="shared" si="24"/>
        <v/>
      </c>
      <c r="D107" s="2" t="str">
        <f t="shared" si="25"/>
        <v/>
      </c>
      <c r="F107" s="46" t="str">
        <f t="shared" si="19"/>
        <v/>
      </c>
      <c r="G107" s="48" t="str">
        <f t="shared" si="20"/>
        <v/>
      </c>
      <c r="I107" s="53" t="str">
        <f t="shared" si="21"/>
        <v/>
      </c>
      <c r="J107" s="55" t="str">
        <f t="shared" si="22"/>
        <v/>
      </c>
      <c r="L107" s="29" t="str">
        <f t="shared" si="26"/>
        <v/>
      </c>
      <c r="M107" s="13" t="str">
        <f t="shared" si="23"/>
        <v/>
      </c>
      <c r="N107" s="30" t="str">
        <f t="shared" si="27"/>
        <v/>
      </c>
      <c r="P107" s="9" t="str">
        <f t="shared" si="28"/>
        <v/>
      </c>
      <c r="R107" s="9" t="str">
        <f t="shared" si="29"/>
        <v/>
      </c>
      <c r="T107" s="2" t="str">
        <f>IF(A107="","",IF(T106&gt;=1,1,IF(N107&gt;=1,1,IF(N107&lt;N106,MIN(N106:N$517),N107))))</f>
        <v/>
      </c>
      <c r="U107" s="2" t="str">
        <f>IF(M107="","",IF(U106&gt;=1,1,IF(M107&gt;=1,1,IF(M107&lt;M106,MIN(M106:M$517),M107))))</f>
        <v/>
      </c>
      <c r="W107" s="2" t="str">
        <f t="shared" si="30"/>
        <v/>
      </c>
      <c r="X107" s="2" t="str">
        <f t="shared" si="31"/>
        <v/>
      </c>
      <c r="Z107" s="2" t="str">
        <f t="shared" si="32"/>
        <v/>
      </c>
      <c r="AA107" s="2" t="str">
        <f t="shared" si="33"/>
        <v/>
      </c>
      <c r="AC107" s="2" t="str">
        <f t="shared" si="34"/>
        <v/>
      </c>
      <c r="AD107" s="2" t="str">
        <f t="shared" si="35"/>
        <v/>
      </c>
    </row>
    <row r="108" spans="1:30">
      <c r="A108" s="42"/>
      <c r="C108" s="2" t="str">
        <f t="shared" si="24"/>
        <v/>
      </c>
      <c r="D108" s="2" t="str">
        <f t="shared" si="25"/>
        <v/>
      </c>
      <c r="F108" s="46" t="str">
        <f t="shared" si="19"/>
        <v/>
      </c>
      <c r="G108" s="48" t="str">
        <f t="shared" si="20"/>
        <v/>
      </c>
      <c r="I108" s="53" t="str">
        <f t="shared" si="21"/>
        <v/>
      </c>
      <c r="J108" s="55" t="str">
        <f t="shared" si="22"/>
        <v/>
      </c>
      <c r="L108" s="29" t="str">
        <f t="shared" si="26"/>
        <v/>
      </c>
      <c r="M108" s="13" t="str">
        <f t="shared" si="23"/>
        <v/>
      </c>
      <c r="N108" s="30" t="str">
        <f t="shared" si="27"/>
        <v/>
      </c>
      <c r="P108" s="9" t="str">
        <f t="shared" si="28"/>
        <v/>
      </c>
      <c r="R108" s="9" t="str">
        <f t="shared" si="29"/>
        <v/>
      </c>
      <c r="T108" s="2" t="str">
        <f>IF(A108="","",IF(T107&gt;=1,1,IF(N108&gt;=1,1,IF(N108&lt;N107,MIN(N107:N$517),N108))))</f>
        <v/>
      </c>
      <c r="U108" s="2" t="str">
        <f>IF(M108="","",IF(U107&gt;=1,1,IF(M108&gt;=1,1,IF(M108&lt;M107,MIN(M107:M$517),M108))))</f>
        <v/>
      </c>
      <c r="W108" s="2" t="str">
        <f t="shared" si="30"/>
        <v/>
      </c>
      <c r="X108" s="2" t="str">
        <f t="shared" si="31"/>
        <v/>
      </c>
      <c r="Z108" s="2" t="str">
        <f t="shared" si="32"/>
        <v/>
      </c>
      <c r="AA108" s="2" t="str">
        <f t="shared" si="33"/>
        <v/>
      </c>
      <c r="AC108" s="2" t="str">
        <f t="shared" si="34"/>
        <v/>
      </c>
      <c r="AD108" s="2" t="str">
        <f t="shared" si="35"/>
        <v/>
      </c>
    </row>
    <row r="109" spans="1:30">
      <c r="A109" s="42"/>
      <c r="C109" s="2" t="str">
        <f t="shared" si="24"/>
        <v/>
      </c>
      <c r="D109" s="2" t="str">
        <f t="shared" si="25"/>
        <v/>
      </c>
      <c r="F109" s="46" t="str">
        <f t="shared" si="19"/>
        <v/>
      </c>
      <c r="G109" s="48" t="str">
        <f t="shared" si="20"/>
        <v/>
      </c>
      <c r="I109" s="53" t="str">
        <f t="shared" si="21"/>
        <v/>
      </c>
      <c r="J109" s="55" t="str">
        <f t="shared" si="22"/>
        <v/>
      </c>
      <c r="L109" s="29" t="str">
        <f t="shared" si="26"/>
        <v/>
      </c>
      <c r="M109" s="13" t="str">
        <f t="shared" si="23"/>
        <v/>
      </c>
      <c r="N109" s="30" t="str">
        <f t="shared" si="27"/>
        <v/>
      </c>
      <c r="P109" s="9" t="str">
        <f t="shared" si="28"/>
        <v/>
      </c>
      <c r="R109" s="9" t="str">
        <f t="shared" si="29"/>
        <v/>
      </c>
      <c r="T109" s="2" t="str">
        <f>IF(A109="","",IF(T108&gt;=1,1,IF(N109&gt;=1,1,IF(N109&lt;N108,MIN(N108:N$517),N109))))</f>
        <v/>
      </c>
      <c r="U109" s="2" t="str">
        <f>IF(M109="","",IF(U108&gt;=1,1,IF(M109&gt;=1,1,IF(M109&lt;M108,MIN(M108:M$517),M109))))</f>
        <v/>
      </c>
      <c r="W109" s="2" t="str">
        <f t="shared" si="30"/>
        <v/>
      </c>
      <c r="X109" s="2" t="str">
        <f t="shared" si="31"/>
        <v/>
      </c>
      <c r="Z109" s="2" t="str">
        <f t="shared" si="32"/>
        <v/>
      </c>
      <c r="AA109" s="2" t="str">
        <f t="shared" si="33"/>
        <v/>
      </c>
      <c r="AC109" s="2" t="str">
        <f t="shared" si="34"/>
        <v/>
      </c>
      <c r="AD109" s="2" t="str">
        <f t="shared" si="35"/>
        <v/>
      </c>
    </row>
    <row r="110" spans="1:30">
      <c r="A110" s="42"/>
      <c r="C110" s="2" t="str">
        <f t="shared" si="24"/>
        <v/>
      </c>
      <c r="D110" s="2" t="str">
        <f t="shared" si="25"/>
        <v/>
      </c>
      <c r="F110" s="46" t="str">
        <f t="shared" si="19"/>
        <v/>
      </c>
      <c r="G110" s="48" t="str">
        <f t="shared" si="20"/>
        <v/>
      </c>
      <c r="I110" s="53" t="str">
        <f t="shared" si="21"/>
        <v/>
      </c>
      <c r="J110" s="55" t="str">
        <f t="shared" si="22"/>
        <v/>
      </c>
      <c r="L110" s="29" t="str">
        <f t="shared" si="26"/>
        <v/>
      </c>
      <c r="M110" s="13" t="str">
        <f t="shared" si="23"/>
        <v/>
      </c>
      <c r="N110" s="30" t="str">
        <f t="shared" si="27"/>
        <v/>
      </c>
      <c r="P110" s="9" t="str">
        <f t="shared" si="28"/>
        <v/>
      </c>
      <c r="R110" s="9" t="str">
        <f t="shared" si="29"/>
        <v/>
      </c>
      <c r="T110" s="2" t="str">
        <f>IF(A110="","",IF(T109&gt;=1,1,IF(N110&gt;=1,1,IF(N110&lt;N109,MIN(N109:N$517),N110))))</f>
        <v/>
      </c>
      <c r="U110" s="2" t="str">
        <f>IF(M110="","",IF(U109&gt;=1,1,IF(M110&gt;=1,1,IF(M110&lt;M109,MIN(M109:M$517),M110))))</f>
        <v/>
      </c>
      <c r="W110" s="2" t="str">
        <f t="shared" si="30"/>
        <v/>
      </c>
      <c r="X110" s="2" t="str">
        <f t="shared" si="31"/>
        <v/>
      </c>
      <c r="Z110" s="2" t="str">
        <f t="shared" si="32"/>
        <v/>
      </c>
      <c r="AA110" s="2" t="str">
        <f t="shared" si="33"/>
        <v/>
      </c>
      <c r="AC110" s="2" t="str">
        <f t="shared" si="34"/>
        <v/>
      </c>
      <c r="AD110" s="2" t="str">
        <f t="shared" si="35"/>
        <v/>
      </c>
    </row>
    <row r="111" spans="1:30">
      <c r="A111" s="42"/>
      <c r="C111" s="2" t="str">
        <f t="shared" si="24"/>
        <v/>
      </c>
      <c r="D111" s="2" t="str">
        <f t="shared" si="25"/>
        <v/>
      </c>
      <c r="F111" s="46" t="str">
        <f t="shared" si="19"/>
        <v/>
      </c>
      <c r="G111" s="48" t="str">
        <f t="shared" si="20"/>
        <v/>
      </c>
      <c r="I111" s="53" t="str">
        <f t="shared" si="21"/>
        <v/>
      </c>
      <c r="J111" s="55" t="str">
        <f t="shared" si="22"/>
        <v/>
      </c>
      <c r="L111" s="29" t="str">
        <f t="shared" si="26"/>
        <v/>
      </c>
      <c r="M111" s="13" t="str">
        <f t="shared" si="23"/>
        <v/>
      </c>
      <c r="N111" s="30" t="str">
        <f t="shared" si="27"/>
        <v/>
      </c>
      <c r="P111" s="9" t="str">
        <f t="shared" si="28"/>
        <v/>
      </c>
      <c r="R111" s="9" t="str">
        <f t="shared" si="29"/>
        <v/>
      </c>
      <c r="T111" s="2" t="str">
        <f>IF(A111="","",IF(T110&gt;=1,1,IF(N111&gt;=1,1,IF(N111&lt;N110,MIN(N110:N$517),N111))))</f>
        <v/>
      </c>
      <c r="U111" s="2" t="str">
        <f>IF(M111="","",IF(U110&gt;=1,1,IF(M111&gt;=1,1,IF(M111&lt;M110,MIN(M110:M$517),M111))))</f>
        <v/>
      </c>
      <c r="W111" s="2" t="str">
        <f t="shared" si="30"/>
        <v/>
      </c>
      <c r="X111" s="2" t="str">
        <f t="shared" si="31"/>
        <v/>
      </c>
      <c r="Z111" s="2" t="str">
        <f t="shared" si="32"/>
        <v/>
      </c>
      <c r="AA111" s="2" t="str">
        <f t="shared" si="33"/>
        <v/>
      </c>
      <c r="AC111" s="2" t="str">
        <f t="shared" si="34"/>
        <v/>
      </c>
      <c r="AD111" s="2" t="str">
        <f t="shared" si="35"/>
        <v/>
      </c>
    </row>
    <row r="112" spans="1:30">
      <c r="A112" s="42"/>
      <c r="C112" s="2" t="str">
        <f t="shared" si="24"/>
        <v/>
      </c>
      <c r="D112" s="2" t="str">
        <f t="shared" si="25"/>
        <v/>
      </c>
      <c r="F112" s="46" t="str">
        <f t="shared" si="19"/>
        <v/>
      </c>
      <c r="G112" s="48" t="str">
        <f t="shared" si="20"/>
        <v/>
      </c>
      <c r="I112" s="53" t="str">
        <f t="shared" si="21"/>
        <v/>
      </c>
      <c r="J112" s="55" t="str">
        <f t="shared" si="22"/>
        <v/>
      </c>
      <c r="L112" s="29" t="str">
        <f t="shared" si="26"/>
        <v/>
      </c>
      <c r="M112" s="13" t="str">
        <f t="shared" si="23"/>
        <v/>
      </c>
      <c r="N112" s="30" t="str">
        <f t="shared" si="27"/>
        <v/>
      </c>
      <c r="P112" s="9" t="str">
        <f t="shared" si="28"/>
        <v/>
      </c>
      <c r="R112" s="9" t="str">
        <f t="shared" si="29"/>
        <v/>
      </c>
      <c r="T112" s="2" t="str">
        <f>IF(A112="","",IF(T111&gt;=1,1,IF(N112&gt;=1,1,IF(N112&lt;N111,MIN(N111:N$517),N112))))</f>
        <v/>
      </c>
      <c r="U112" s="2" t="str">
        <f>IF(M112="","",IF(U111&gt;=1,1,IF(M112&gt;=1,1,IF(M112&lt;M111,MIN(M111:M$517),M112))))</f>
        <v/>
      </c>
      <c r="W112" s="2" t="str">
        <f t="shared" si="30"/>
        <v/>
      </c>
      <c r="X112" s="2" t="str">
        <f t="shared" si="31"/>
        <v/>
      </c>
      <c r="Z112" s="2" t="str">
        <f t="shared" si="32"/>
        <v/>
      </c>
      <c r="AA112" s="2" t="str">
        <f t="shared" si="33"/>
        <v/>
      </c>
      <c r="AC112" s="2" t="str">
        <f t="shared" si="34"/>
        <v/>
      </c>
      <c r="AD112" s="2" t="str">
        <f t="shared" si="35"/>
        <v/>
      </c>
    </row>
    <row r="113" spans="1:30">
      <c r="A113" s="42"/>
      <c r="C113" s="2" t="str">
        <f t="shared" si="24"/>
        <v/>
      </c>
      <c r="D113" s="2" t="str">
        <f t="shared" si="25"/>
        <v/>
      </c>
      <c r="F113" s="46" t="str">
        <f t="shared" si="19"/>
        <v/>
      </c>
      <c r="G113" s="48" t="str">
        <f t="shared" si="20"/>
        <v/>
      </c>
      <c r="I113" s="53" t="str">
        <f t="shared" si="21"/>
        <v/>
      </c>
      <c r="J113" s="55" t="str">
        <f t="shared" si="22"/>
        <v/>
      </c>
      <c r="L113" s="29" t="str">
        <f t="shared" si="26"/>
        <v/>
      </c>
      <c r="M113" s="13" t="str">
        <f t="shared" si="23"/>
        <v/>
      </c>
      <c r="N113" s="30" t="str">
        <f t="shared" si="27"/>
        <v/>
      </c>
      <c r="P113" s="9" t="str">
        <f t="shared" si="28"/>
        <v/>
      </c>
      <c r="R113" s="9" t="str">
        <f t="shared" si="29"/>
        <v/>
      </c>
      <c r="T113" s="2" t="str">
        <f>IF(A113="","",IF(T112&gt;=1,1,IF(N113&gt;=1,1,IF(N113&lt;N112,MIN(N112:N$517),N113))))</f>
        <v/>
      </c>
      <c r="U113" s="2" t="str">
        <f>IF(M113="","",IF(U112&gt;=1,1,IF(M113&gt;=1,1,IF(M113&lt;M112,MIN(M112:M$517),M113))))</f>
        <v/>
      </c>
      <c r="W113" s="2" t="str">
        <f t="shared" si="30"/>
        <v/>
      </c>
      <c r="X113" s="2" t="str">
        <f t="shared" si="31"/>
        <v/>
      </c>
      <c r="Z113" s="2" t="str">
        <f t="shared" si="32"/>
        <v/>
      </c>
      <c r="AA113" s="2" t="str">
        <f t="shared" si="33"/>
        <v/>
      </c>
      <c r="AC113" s="2" t="str">
        <f t="shared" si="34"/>
        <v/>
      </c>
      <c r="AD113" s="2" t="str">
        <f t="shared" si="35"/>
        <v/>
      </c>
    </row>
    <row r="114" spans="1:30">
      <c r="A114" s="42"/>
      <c r="C114" s="2" t="str">
        <f t="shared" si="24"/>
        <v/>
      </c>
      <c r="D114" s="2" t="str">
        <f t="shared" si="25"/>
        <v/>
      </c>
      <c r="F114" s="46" t="str">
        <f t="shared" si="19"/>
        <v/>
      </c>
      <c r="G114" s="48" t="str">
        <f t="shared" si="20"/>
        <v/>
      </c>
      <c r="I114" s="53" t="str">
        <f t="shared" si="21"/>
        <v/>
      </c>
      <c r="J114" s="55" t="str">
        <f t="shared" si="22"/>
        <v/>
      </c>
      <c r="L114" s="29" t="str">
        <f t="shared" si="26"/>
        <v/>
      </c>
      <c r="M114" s="13" t="str">
        <f t="shared" si="23"/>
        <v/>
      </c>
      <c r="N114" s="30" t="str">
        <f t="shared" si="27"/>
        <v/>
      </c>
      <c r="P114" s="9" t="str">
        <f t="shared" si="28"/>
        <v/>
      </c>
      <c r="R114" s="9" t="str">
        <f t="shared" si="29"/>
        <v/>
      </c>
      <c r="T114" s="2" t="str">
        <f>IF(A114="","",IF(T113&gt;=1,1,IF(N114&gt;=1,1,IF(N114&lt;N113,MIN(N113:N$517),N114))))</f>
        <v/>
      </c>
      <c r="U114" s="2" t="str">
        <f>IF(M114="","",IF(U113&gt;=1,1,IF(M114&gt;=1,1,IF(M114&lt;M113,MIN(M113:M$517),M114))))</f>
        <v/>
      </c>
      <c r="W114" s="2" t="str">
        <f t="shared" si="30"/>
        <v/>
      </c>
      <c r="X114" s="2" t="str">
        <f t="shared" si="31"/>
        <v/>
      </c>
      <c r="Z114" s="2" t="str">
        <f t="shared" si="32"/>
        <v/>
      </c>
      <c r="AA114" s="2" t="str">
        <f t="shared" si="33"/>
        <v/>
      </c>
      <c r="AC114" s="2" t="str">
        <f t="shared" si="34"/>
        <v/>
      </c>
      <c r="AD114" s="2" t="str">
        <f t="shared" si="35"/>
        <v/>
      </c>
    </row>
    <row r="115" spans="1:30">
      <c r="A115" s="42"/>
      <c r="C115" s="2" t="str">
        <f t="shared" si="24"/>
        <v/>
      </c>
      <c r="D115" s="2" t="str">
        <f t="shared" si="25"/>
        <v/>
      </c>
      <c r="F115" s="46" t="str">
        <f t="shared" si="19"/>
        <v/>
      </c>
      <c r="G115" s="48" t="str">
        <f t="shared" si="20"/>
        <v/>
      </c>
      <c r="I115" s="53" t="str">
        <f t="shared" si="21"/>
        <v/>
      </c>
      <c r="J115" s="55" t="str">
        <f t="shared" si="22"/>
        <v/>
      </c>
      <c r="L115" s="29" t="str">
        <f t="shared" si="26"/>
        <v/>
      </c>
      <c r="M115" s="13" t="str">
        <f t="shared" si="23"/>
        <v/>
      </c>
      <c r="N115" s="30" t="str">
        <f t="shared" si="27"/>
        <v/>
      </c>
      <c r="P115" s="9" t="str">
        <f t="shared" si="28"/>
        <v/>
      </c>
      <c r="R115" s="9" t="str">
        <f t="shared" si="29"/>
        <v/>
      </c>
      <c r="T115" s="2" t="str">
        <f>IF(A115="","",IF(T114&gt;=1,1,IF(N115&gt;=1,1,IF(N115&lt;N114,MIN(N114:N$517),N115))))</f>
        <v/>
      </c>
      <c r="U115" s="2" t="str">
        <f>IF(M115="","",IF(U114&gt;=1,1,IF(M115&gt;=1,1,IF(M115&lt;M114,MIN(M114:M$517),M115))))</f>
        <v/>
      </c>
      <c r="W115" s="2" t="str">
        <f t="shared" si="30"/>
        <v/>
      </c>
      <c r="X115" s="2" t="str">
        <f t="shared" si="31"/>
        <v/>
      </c>
      <c r="Z115" s="2" t="str">
        <f t="shared" si="32"/>
        <v/>
      </c>
      <c r="AA115" s="2" t="str">
        <f t="shared" si="33"/>
        <v/>
      </c>
      <c r="AC115" s="2" t="str">
        <f t="shared" si="34"/>
        <v/>
      </c>
      <c r="AD115" s="2" t="str">
        <f t="shared" si="35"/>
        <v/>
      </c>
    </row>
    <row r="116" spans="1:30">
      <c r="A116" s="42"/>
      <c r="C116" s="2" t="str">
        <f t="shared" si="24"/>
        <v/>
      </c>
      <c r="D116" s="2" t="str">
        <f t="shared" si="25"/>
        <v/>
      </c>
      <c r="F116" s="46" t="str">
        <f t="shared" si="19"/>
        <v/>
      </c>
      <c r="G116" s="48" t="str">
        <f t="shared" si="20"/>
        <v/>
      </c>
      <c r="I116" s="53" t="str">
        <f t="shared" si="21"/>
        <v/>
      </c>
      <c r="J116" s="55" t="str">
        <f t="shared" si="22"/>
        <v/>
      </c>
      <c r="L116" s="29" t="str">
        <f t="shared" si="26"/>
        <v/>
      </c>
      <c r="M116" s="13" t="str">
        <f t="shared" si="23"/>
        <v/>
      </c>
      <c r="N116" s="30" t="str">
        <f t="shared" si="27"/>
        <v/>
      </c>
      <c r="P116" s="9" t="str">
        <f t="shared" si="28"/>
        <v/>
      </c>
      <c r="R116" s="9" t="str">
        <f t="shared" si="29"/>
        <v/>
      </c>
      <c r="T116" s="2" t="str">
        <f>IF(A116="","",IF(T115&gt;=1,1,IF(N116&gt;=1,1,IF(N116&lt;N115,MIN(N115:N$517),N116))))</f>
        <v/>
      </c>
      <c r="U116" s="2" t="str">
        <f>IF(M116="","",IF(U115&gt;=1,1,IF(M116&gt;=1,1,IF(M116&lt;M115,MIN(M115:M$517),M116))))</f>
        <v/>
      </c>
      <c r="W116" s="2" t="str">
        <f t="shared" si="30"/>
        <v/>
      </c>
      <c r="X116" s="2" t="str">
        <f t="shared" si="31"/>
        <v/>
      </c>
      <c r="Z116" s="2" t="str">
        <f t="shared" si="32"/>
        <v/>
      </c>
      <c r="AA116" s="2" t="str">
        <f t="shared" si="33"/>
        <v/>
      </c>
      <c r="AC116" s="2" t="str">
        <f t="shared" si="34"/>
        <v/>
      </c>
      <c r="AD116" s="2" t="str">
        <f t="shared" si="35"/>
        <v/>
      </c>
    </row>
    <row r="117" spans="1:30">
      <c r="A117" s="42"/>
      <c r="C117" s="2" t="str">
        <f t="shared" si="24"/>
        <v/>
      </c>
      <c r="D117" s="2" t="str">
        <f t="shared" si="25"/>
        <v/>
      </c>
      <c r="F117" s="46" t="str">
        <f t="shared" si="19"/>
        <v/>
      </c>
      <c r="G117" s="48" t="str">
        <f t="shared" si="20"/>
        <v/>
      </c>
      <c r="I117" s="53" t="str">
        <f t="shared" si="21"/>
        <v/>
      </c>
      <c r="J117" s="55" t="str">
        <f t="shared" si="22"/>
        <v/>
      </c>
      <c r="L117" s="29" t="str">
        <f t="shared" si="26"/>
        <v/>
      </c>
      <c r="M117" s="13" t="str">
        <f t="shared" si="23"/>
        <v/>
      </c>
      <c r="N117" s="30" t="str">
        <f t="shared" si="27"/>
        <v/>
      </c>
      <c r="P117" s="9" t="str">
        <f t="shared" si="28"/>
        <v/>
      </c>
      <c r="R117" s="9" t="str">
        <f t="shared" si="29"/>
        <v/>
      </c>
      <c r="T117" s="2" t="str">
        <f>IF(A117="","",IF(T116&gt;=1,1,IF(N117&gt;=1,1,IF(N117&lt;N116,MIN(N116:N$517),N117))))</f>
        <v/>
      </c>
      <c r="U117" s="2" t="str">
        <f>IF(M117="","",IF(U116&gt;=1,1,IF(M117&gt;=1,1,IF(M117&lt;M116,MIN(M116:M$517),M117))))</f>
        <v/>
      </c>
      <c r="W117" s="2" t="str">
        <f t="shared" si="30"/>
        <v/>
      </c>
      <c r="X117" s="2" t="str">
        <f t="shared" si="31"/>
        <v/>
      </c>
      <c r="Z117" s="2" t="str">
        <f t="shared" si="32"/>
        <v/>
      </c>
      <c r="AA117" s="2" t="str">
        <f t="shared" si="33"/>
        <v/>
      </c>
      <c r="AC117" s="2" t="str">
        <f t="shared" si="34"/>
        <v/>
      </c>
      <c r="AD117" s="2" t="str">
        <f t="shared" si="35"/>
        <v/>
      </c>
    </row>
    <row r="118" spans="1:30">
      <c r="A118" s="42"/>
      <c r="C118" s="2" t="str">
        <f t="shared" si="24"/>
        <v/>
      </c>
      <c r="D118" s="2" t="str">
        <f t="shared" si="25"/>
        <v/>
      </c>
      <c r="F118" s="46" t="str">
        <f t="shared" si="19"/>
        <v/>
      </c>
      <c r="G118" s="48" t="str">
        <f t="shared" si="20"/>
        <v/>
      </c>
      <c r="I118" s="53" t="str">
        <f t="shared" si="21"/>
        <v/>
      </c>
      <c r="J118" s="55" t="str">
        <f t="shared" si="22"/>
        <v/>
      </c>
      <c r="L118" s="29" t="str">
        <f t="shared" si="26"/>
        <v/>
      </c>
      <c r="M118" s="13" t="str">
        <f t="shared" si="23"/>
        <v/>
      </c>
      <c r="N118" s="30" t="str">
        <f t="shared" si="27"/>
        <v/>
      </c>
      <c r="P118" s="9" t="str">
        <f t="shared" si="28"/>
        <v/>
      </c>
      <c r="R118" s="9" t="str">
        <f t="shared" si="29"/>
        <v/>
      </c>
      <c r="T118" s="2" t="str">
        <f>IF(A118="","",IF(T117&gt;=1,1,IF(N118&gt;=1,1,IF(N118&lt;N117,MIN(N117:N$517),N118))))</f>
        <v/>
      </c>
      <c r="U118" s="2" t="str">
        <f>IF(M118="","",IF(U117&gt;=1,1,IF(M118&gt;=1,1,IF(M118&lt;M117,MIN(M117:M$517),M118))))</f>
        <v/>
      </c>
      <c r="W118" s="2" t="str">
        <f t="shared" si="30"/>
        <v/>
      </c>
      <c r="X118" s="2" t="str">
        <f t="shared" si="31"/>
        <v/>
      </c>
      <c r="Z118" s="2" t="str">
        <f t="shared" si="32"/>
        <v/>
      </c>
      <c r="AA118" s="2" t="str">
        <f t="shared" si="33"/>
        <v/>
      </c>
      <c r="AC118" s="2" t="str">
        <f t="shared" si="34"/>
        <v/>
      </c>
      <c r="AD118" s="2" t="str">
        <f t="shared" si="35"/>
        <v/>
      </c>
    </row>
    <row r="119" spans="1:30">
      <c r="A119" s="42"/>
      <c r="C119" s="2" t="str">
        <f t="shared" si="24"/>
        <v/>
      </c>
      <c r="D119" s="2" t="str">
        <f t="shared" si="25"/>
        <v/>
      </c>
      <c r="F119" s="46" t="str">
        <f t="shared" si="19"/>
        <v/>
      </c>
      <c r="G119" s="48" t="str">
        <f t="shared" si="20"/>
        <v/>
      </c>
      <c r="I119" s="53" t="str">
        <f t="shared" si="21"/>
        <v/>
      </c>
      <c r="J119" s="55" t="str">
        <f t="shared" si="22"/>
        <v/>
      </c>
      <c r="L119" s="29" t="str">
        <f t="shared" si="26"/>
        <v/>
      </c>
      <c r="M119" s="13" t="str">
        <f t="shared" si="23"/>
        <v/>
      </c>
      <c r="N119" s="30" t="str">
        <f t="shared" si="27"/>
        <v/>
      </c>
      <c r="P119" s="9" t="str">
        <f t="shared" si="28"/>
        <v/>
      </c>
      <c r="R119" s="9" t="str">
        <f t="shared" si="29"/>
        <v/>
      </c>
      <c r="T119" s="2" t="str">
        <f>IF(A119="","",IF(T118&gt;=1,1,IF(N119&gt;=1,1,IF(N119&lt;N118,MIN(N118:N$517),N119))))</f>
        <v/>
      </c>
      <c r="U119" s="2" t="str">
        <f>IF(M119="","",IF(U118&gt;=1,1,IF(M119&gt;=1,1,IF(M119&lt;M118,MIN(M118:M$517),M119))))</f>
        <v/>
      </c>
      <c r="W119" s="2" t="str">
        <f t="shared" si="30"/>
        <v/>
      </c>
      <c r="X119" s="2" t="str">
        <f t="shared" si="31"/>
        <v/>
      </c>
      <c r="Z119" s="2" t="str">
        <f t="shared" si="32"/>
        <v/>
      </c>
      <c r="AA119" s="2" t="str">
        <f t="shared" si="33"/>
        <v/>
      </c>
      <c r="AC119" s="2" t="str">
        <f t="shared" si="34"/>
        <v/>
      </c>
      <c r="AD119" s="2" t="str">
        <f t="shared" si="35"/>
        <v/>
      </c>
    </row>
    <row r="120" spans="1:30">
      <c r="A120" s="42"/>
      <c r="C120" s="2" t="str">
        <f t="shared" si="24"/>
        <v/>
      </c>
      <c r="D120" s="2" t="str">
        <f t="shared" si="25"/>
        <v/>
      </c>
      <c r="F120" s="46" t="str">
        <f t="shared" si="19"/>
        <v/>
      </c>
      <c r="G120" s="48" t="str">
        <f t="shared" si="20"/>
        <v/>
      </c>
      <c r="I120" s="53" t="str">
        <f t="shared" si="21"/>
        <v/>
      </c>
      <c r="J120" s="55" t="str">
        <f t="shared" si="22"/>
        <v/>
      </c>
      <c r="L120" s="29" t="str">
        <f t="shared" si="26"/>
        <v/>
      </c>
      <c r="M120" s="13" t="str">
        <f t="shared" si="23"/>
        <v/>
      </c>
      <c r="N120" s="30" t="str">
        <f t="shared" si="27"/>
        <v/>
      </c>
      <c r="P120" s="9" t="str">
        <f t="shared" si="28"/>
        <v/>
      </c>
      <c r="R120" s="9" t="str">
        <f t="shared" si="29"/>
        <v/>
      </c>
      <c r="T120" s="2" t="str">
        <f>IF(A120="","",IF(T119&gt;=1,1,IF(N120&gt;=1,1,IF(N120&lt;N119,MIN(N119:N$517),N120))))</f>
        <v/>
      </c>
      <c r="U120" s="2" t="str">
        <f>IF(M120="","",IF(U119&gt;=1,1,IF(M120&gt;=1,1,IF(M120&lt;M119,MIN(M119:M$517),M120))))</f>
        <v/>
      </c>
      <c r="W120" s="2" t="str">
        <f t="shared" si="30"/>
        <v/>
      </c>
      <c r="X120" s="2" t="str">
        <f t="shared" si="31"/>
        <v/>
      </c>
      <c r="Z120" s="2" t="str">
        <f t="shared" si="32"/>
        <v/>
      </c>
      <c r="AA120" s="2" t="str">
        <f t="shared" si="33"/>
        <v/>
      </c>
      <c r="AC120" s="2" t="str">
        <f t="shared" si="34"/>
        <v/>
      </c>
      <c r="AD120" s="2" t="str">
        <f t="shared" si="35"/>
        <v/>
      </c>
    </row>
    <row r="121" spans="1:30">
      <c r="A121" s="42"/>
      <c r="C121" s="2" t="str">
        <f t="shared" si="24"/>
        <v/>
      </c>
      <c r="D121" s="2" t="str">
        <f t="shared" si="25"/>
        <v/>
      </c>
      <c r="F121" s="46" t="str">
        <f t="shared" si="19"/>
        <v/>
      </c>
      <c r="G121" s="48" t="str">
        <f t="shared" si="20"/>
        <v/>
      </c>
      <c r="I121" s="53" t="str">
        <f t="shared" si="21"/>
        <v/>
      </c>
      <c r="J121" s="55" t="str">
        <f t="shared" si="22"/>
        <v/>
      </c>
      <c r="L121" s="29" t="str">
        <f t="shared" si="26"/>
        <v/>
      </c>
      <c r="M121" s="13" t="str">
        <f t="shared" si="23"/>
        <v/>
      </c>
      <c r="N121" s="30" t="str">
        <f t="shared" si="27"/>
        <v/>
      </c>
      <c r="P121" s="9" t="str">
        <f t="shared" si="28"/>
        <v/>
      </c>
      <c r="R121" s="9" t="str">
        <f t="shared" si="29"/>
        <v/>
      </c>
      <c r="T121" s="2" t="str">
        <f>IF(A121="","",IF(T120&gt;=1,1,IF(N121&gt;=1,1,IF(N121&lt;N120,MIN(N120:N$517),N121))))</f>
        <v/>
      </c>
      <c r="U121" s="2" t="str">
        <f>IF(M121="","",IF(U120&gt;=1,1,IF(M121&gt;=1,1,IF(M121&lt;M120,MIN(M120:M$517),M121))))</f>
        <v/>
      </c>
      <c r="W121" s="2" t="str">
        <f t="shared" si="30"/>
        <v/>
      </c>
      <c r="X121" s="2" t="str">
        <f t="shared" si="31"/>
        <v/>
      </c>
      <c r="Z121" s="2" t="str">
        <f t="shared" si="32"/>
        <v/>
      </c>
      <c r="AA121" s="2" t="str">
        <f t="shared" si="33"/>
        <v/>
      </c>
      <c r="AC121" s="2" t="str">
        <f t="shared" si="34"/>
        <v/>
      </c>
      <c r="AD121" s="2" t="str">
        <f t="shared" si="35"/>
        <v/>
      </c>
    </row>
    <row r="122" spans="1:30">
      <c r="A122" s="42"/>
      <c r="C122" s="2" t="str">
        <f t="shared" si="24"/>
        <v/>
      </c>
      <c r="D122" s="2" t="str">
        <f t="shared" si="25"/>
        <v/>
      </c>
      <c r="F122" s="46" t="str">
        <f t="shared" si="19"/>
        <v/>
      </c>
      <c r="G122" s="48" t="str">
        <f t="shared" si="20"/>
        <v/>
      </c>
      <c r="I122" s="53" t="str">
        <f t="shared" si="21"/>
        <v/>
      </c>
      <c r="J122" s="55" t="str">
        <f t="shared" si="22"/>
        <v/>
      </c>
      <c r="L122" s="29" t="str">
        <f t="shared" si="26"/>
        <v/>
      </c>
      <c r="M122" s="13" t="str">
        <f t="shared" si="23"/>
        <v/>
      </c>
      <c r="N122" s="30" t="str">
        <f t="shared" si="27"/>
        <v/>
      </c>
      <c r="P122" s="9" t="str">
        <f t="shared" si="28"/>
        <v/>
      </c>
      <c r="R122" s="9" t="str">
        <f t="shared" si="29"/>
        <v/>
      </c>
      <c r="T122" s="2" t="str">
        <f>IF(A122="","",IF(T121&gt;=1,1,IF(N122&gt;=1,1,IF(N122&lt;N121,MIN(N121:N$517),N122))))</f>
        <v/>
      </c>
      <c r="U122" s="2" t="str">
        <f>IF(M122="","",IF(U121&gt;=1,1,IF(M122&gt;=1,1,IF(M122&lt;M121,MIN(M121:M$517),M122))))</f>
        <v/>
      </c>
      <c r="W122" s="2" t="str">
        <f t="shared" si="30"/>
        <v/>
      </c>
      <c r="X122" s="2" t="str">
        <f t="shared" si="31"/>
        <v/>
      </c>
      <c r="Z122" s="2" t="str">
        <f t="shared" si="32"/>
        <v/>
      </c>
      <c r="AA122" s="2" t="str">
        <f t="shared" si="33"/>
        <v/>
      </c>
      <c r="AC122" s="2" t="str">
        <f t="shared" si="34"/>
        <v/>
      </c>
      <c r="AD122" s="2" t="str">
        <f t="shared" si="35"/>
        <v/>
      </c>
    </row>
    <row r="123" spans="1:30">
      <c r="A123" s="42"/>
      <c r="C123" s="2" t="str">
        <f t="shared" si="24"/>
        <v/>
      </c>
      <c r="D123" s="2" t="str">
        <f t="shared" si="25"/>
        <v/>
      </c>
      <c r="F123" s="46" t="str">
        <f t="shared" si="19"/>
        <v/>
      </c>
      <c r="G123" s="48" t="str">
        <f t="shared" si="20"/>
        <v/>
      </c>
      <c r="I123" s="53" t="str">
        <f t="shared" si="21"/>
        <v/>
      </c>
      <c r="J123" s="55" t="str">
        <f t="shared" si="22"/>
        <v/>
      </c>
      <c r="L123" s="29" t="str">
        <f t="shared" si="26"/>
        <v/>
      </c>
      <c r="M123" s="13" t="str">
        <f t="shared" si="23"/>
        <v/>
      </c>
      <c r="N123" s="30" t="str">
        <f t="shared" si="27"/>
        <v/>
      </c>
      <c r="P123" s="9" t="str">
        <f t="shared" si="28"/>
        <v/>
      </c>
      <c r="R123" s="9" t="str">
        <f t="shared" si="29"/>
        <v/>
      </c>
      <c r="T123" s="2" t="str">
        <f>IF(A123="","",IF(T122&gt;=1,1,IF(N123&gt;=1,1,IF(N123&lt;N122,MIN(N122:N$517),N123))))</f>
        <v/>
      </c>
      <c r="U123" s="2" t="str">
        <f>IF(M123="","",IF(U122&gt;=1,1,IF(M123&gt;=1,1,IF(M123&lt;M122,MIN(M122:M$517),M123))))</f>
        <v/>
      </c>
      <c r="W123" s="2" t="str">
        <f t="shared" si="30"/>
        <v/>
      </c>
      <c r="X123" s="2" t="str">
        <f t="shared" si="31"/>
        <v/>
      </c>
      <c r="Z123" s="2" t="str">
        <f t="shared" si="32"/>
        <v/>
      </c>
      <c r="AA123" s="2" t="str">
        <f t="shared" si="33"/>
        <v/>
      </c>
      <c r="AC123" s="2" t="str">
        <f t="shared" si="34"/>
        <v/>
      </c>
      <c r="AD123" s="2" t="str">
        <f t="shared" si="35"/>
        <v/>
      </c>
    </row>
    <row r="124" spans="1:30">
      <c r="A124" s="42"/>
      <c r="C124" s="2" t="str">
        <f t="shared" si="24"/>
        <v/>
      </c>
      <c r="D124" s="2" t="str">
        <f t="shared" si="25"/>
        <v/>
      </c>
      <c r="F124" s="46" t="str">
        <f t="shared" si="19"/>
        <v/>
      </c>
      <c r="G124" s="48" t="str">
        <f t="shared" si="20"/>
        <v/>
      </c>
      <c r="I124" s="53" t="str">
        <f t="shared" si="21"/>
        <v/>
      </c>
      <c r="J124" s="55" t="str">
        <f t="shared" si="22"/>
        <v/>
      </c>
      <c r="L124" s="29" t="str">
        <f t="shared" si="26"/>
        <v/>
      </c>
      <c r="M124" s="13" t="str">
        <f t="shared" si="23"/>
        <v/>
      </c>
      <c r="N124" s="30" t="str">
        <f t="shared" si="27"/>
        <v/>
      </c>
      <c r="P124" s="9" t="str">
        <f t="shared" si="28"/>
        <v/>
      </c>
      <c r="R124" s="9" t="str">
        <f t="shared" si="29"/>
        <v/>
      </c>
      <c r="T124" s="2" t="str">
        <f>IF(A124="","",IF(T123&gt;=1,1,IF(N124&gt;=1,1,IF(N124&lt;N123,MIN(N123:N$517),N124))))</f>
        <v/>
      </c>
      <c r="U124" s="2" t="str">
        <f>IF(M124="","",IF(U123&gt;=1,1,IF(M124&gt;=1,1,IF(M124&lt;M123,MIN(M123:M$517),M124))))</f>
        <v/>
      </c>
      <c r="W124" s="2" t="str">
        <f t="shared" si="30"/>
        <v/>
      </c>
      <c r="X124" s="2" t="str">
        <f t="shared" si="31"/>
        <v/>
      </c>
      <c r="Z124" s="2" t="str">
        <f t="shared" si="32"/>
        <v/>
      </c>
      <c r="AA124" s="2" t="str">
        <f t="shared" si="33"/>
        <v/>
      </c>
      <c r="AC124" s="2" t="str">
        <f t="shared" si="34"/>
        <v/>
      </c>
      <c r="AD124" s="2" t="str">
        <f t="shared" si="35"/>
        <v/>
      </c>
    </row>
    <row r="125" spans="1:30">
      <c r="A125" s="42"/>
      <c r="C125" s="2" t="str">
        <f t="shared" si="24"/>
        <v/>
      </c>
      <c r="D125" s="2" t="str">
        <f t="shared" si="25"/>
        <v/>
      </c>
      <c r="F125" s="46" t="str">
        <f t="shared" si="19"/>
        <v/>
      </c>
      <c r="G125" s="48" t="str">
        <f t="shared" si="20"/>
        <v/>
      </c>
      <c r="I125" s="53" t="str">
        <f t="shared" si="21"/>
        <v/>
      </c>
      <c r="J125" s="55" t="str">
        <f t="shared" si="22"/>
        <v/>
      </c>
      <c r="L125" s="29" t="str">
        <f t="shared" si="26"/>
        <v/>
      </c>
      <c r="M125" s="13" t="str">
        <f t="shared" si="23"/>
        <v/>
      </c>
      <c r="N125" s="30" t="str">
        <f t="shared" si="27"/>
        <v/>
      </c>
      <c r="P125" s="9" t="str">
        <f t="shared" si="28"/>
        <v/>
      </c>
      <c r="R125" s="9" t="str">
        <f t="shared" si="29"/>
        <v/>
      </c>
      <c r="T125" s="2" t="str">
        <f>IF(A125="","",IF(T124&gt;=1,1,IF(N125&gt;=1,1,IF(N125&lt;N124,MIN(N124:N$517),N125))))</f>
        <v/>
      </c>
      <c r="U125" s="2" t="str">
        <f>IF(M125="","",IF(U124&gt;=1,1,IF(M125&gt;=1,1,IF(M125&lt;M124,MIN(M124:M$517),M125))))</f>
        <v/>
      </c>
      <c r="W125" s="2" t="str">
        <f t="shared" si="30"/>
        <v/>
      </c>
      <c r="X125" s="2" t="str">
        <f t="shared" si="31"/>
        <v/>
      </c>
      <c r="Z125" s="2" t="str">
        <f t="shared" si="32"/>
        <v/>
      </c>
      <c r="AA125" s="2" t="str">
        <f t="shared" si="33"/>
        <v/>
      </c>
      <c r="AC125" s="2" t="str">
        <f t="shared" si="34"/>
        <v/>
      </c>
      <c r="AD125" s="2" t="str">
        <f t="shared" si="35"/>
        <v/>
      </c>
    </row>
    <row r="126" spans="1:30">
      <c r="A126" s="42"/>
      <c r="C126" s="2" t="str">
        <f t="shared" si="24"/>
        <v/>
      </c>
      <c r="D126" s="2" t="str">
        <f t="shared" si="25"/>
        <v/>
      </c>
      <c r="F126" s="46" t="str">
        <f t="shared" si="19"/>
        <v/>
      </c>
      <c r="G126" s="48" t="str">
        <f t="shared" si="20"/>
        <v/>
      </c>
      <c r="I126" s="53" t="str">
        <f t="shared" si="21"/>
        <v/>
      </c>
      <c r="J126" s="55" t="str">
        <f t="shared" si="22"/>
        <v/>
      </c>
      <c r="L126" s="29" t="str">
        <f t="shared" si="26"/>
        <v/>
      </c>
      <c r="M126" s="13" t="str">
        <f t="shared" si="23"/>
        <v/>
      </c>
      <c r="N126" s="30" t="str">
        <f t="shared" si="27"/>
        <v/>
      </c>
      <c r="P126" s="9" t="str">
        <f t="shared" si="28"/>
        <v/>
      </c>
      <c r="R126" s="9" t="str">
        <f t="shared" si="29"/>
        <v/>
      </c>
      <c r="T126" s="2" t="str">
        <f>IF(A126="","",IF(T125&gt;=1,1,IF(N126&gt;=1,1,IF(N126&lt;N125,MIN(N125:N$517),N126))))</f>
        <v/>
      </c>
      <c r="U126" s="2" t="str">
        <f>IF(M126="","",IF(U125&gt;=1,1,IF(M126&gt;=1,1,IF(M126&lt;M125,MIN(M125:M$517),M126))))</f>
        <v/>
      </c>
      <c r="W126" s="2" t="str">
        <f t="shared" si="30"/>
        <v/>
      </c>
      <c r="X126" s="2" t="str">
        <f t="shared" si="31"/>
        <v/>
      </c>
      <c r="Z126" s="2" t="str">
        <f t="shared" si="32"/>
        <v/>
      </c>
      <c r="AA126" s="2" t="str">
        <f t="shared" si="33"/>
        <v/>
      </c>
      <c r="AC126" s="2" t="str">
        <f t="shared" si="34"/>
        <v/>
      </c>
      <c r="AD126" s="2" t="str">
        <f t="shared" si="35"/>
        <v/>
      </c>
    </row>
    <row r="127" spans="1:30">
      <c r="A127" s="42"/>
      <c r="C127" s="2" t="str">
        <f t="shared" si="24"/>
        <v/>
      </c>
      <c r="D127" s="2" t="str">
        <f t="shared" si="25"/>
        <v/>
      </c>
      <c r="F127" s="46" t="str">
        <f t="shared" si="19"/>
        <v/>
      </c>
      <c r="G127" s="48" t="str">
        <f t="shared" si="20"/>
        <v/>
      </c>
      <c r="I127" s="53" t="str">
        <f t="shared" si="21"/>
        <v/>
      </c>
      <c r="J127" s="55" t="str">
        <f t="shared" si="22"/>
        <v/>
      </c>
      <c r="L127" s="29" t="str">
        <f t="shared" si="26"/>
        <v/>
      </c>
      <c r="M127" s="13" t="str">
        <f t="shared" si="23"/>
        <v/>
      </c>
      <c r="N127" s="30" t="str">
        <f t="shared" si="27"/>
        <v/>
      </c>
      <c r="P127" s="9" t="str">
        <f t="shared" si="28"/>
        <v/>
      </c>
      <c r="R127" s="9" t="str">
        <f t="shared" si="29"/>
        <v/>
      </c>
      <c r="T127" s="2" t="str">
        <f>IF(A127="","",IF(T126&gt;=1,1,IF(N127&gt;=1,1,IF(N127&lt;N126,MIN(N126:N$517),N127))))</f>
        <v/>
      </c>
      <c r="U127" s="2" t="str">
        <f>IF(M127="","",IF(U126&gt;=1,1,IF(M127&gt;=1,1,IF(M127&lt;M126,MIN(M126:M$517),M127))))</f>
        <v/>
      </c>
      <c r="W127" s="2" t="str">
        <f t="shared" si="30"/>
        <v/>
      </c>
      <c r="X127" s="2" t="str">
        <f t="shared" si="31"/>
        <v/>
      </c>
      <c r="Z127" s="2" t="str">
        <f t="shared" si="32"/>
        <v/>
      </c>
      <c r="AA127" s="2" t="str">
        <f t="shared" si="33"/>
        <v/>
      </c>
      <c r="AC127" s="2" t="str">
        <f t="shared" si="34"/>
        <v/>
      </c>
      <c r="AD127" s="2" t="str">
        <f t="shared" si="35"/>
        <v/>
      </c>
    </row>
    <row r="128" spans="1:30">
      <c r="A128" s="42"/>
      <c r="C128" s="2" t="str">
        <f t="shared" si="24"/>
        <v/>
      </c>
      <c r="D128" s="2" t="str">
        <f t="shared" si="25"/>
        <v/>
      </c>
      <c r="F128" s="46" t="str">
        <f t="shared" si="19"/>
        <v/>
      </c>
      <c r="G128" s="48" t="str">
        <f t="shared" si="20"/>
        <v/>
      </c>
      <c r="I128" s="53" t="str">
        <f t="shared" si="21"/>
        <v/>
      </c>
      <c r="J128" s="55" t="str">
        <f t="shared" si="22"/>
        <v/>
      </c>
      <c r="L128" s="29" t="str">
        <f t="shared" si="26"/>
        <v/>
      </c>
      <c r="M128" s="13" t="str">
        <f t="shared" si="23"/>
        <v/>
      </c>
      <c r="N128" s="30" t="str">
        <f t="shared" si="27"/>
        <v/>
      </c>
      <c r="P128" s="9" t="str">
        <f t="shared" si="28"/>
        <v/>
      </c>
      <c r="R128" s="9" t="str">
        <f t="shared" si="29"/>
        <v/>
      </c>
      <c r="T128" s="2" t="str">
        <f>IF(A128="","",IF(T127&gt;=1,1,IF(N128&gt;=1,1,IF(N128&lt;N127,MIN(N127:N$517),N128))))</f>
        <v/>
      </c>
      <c r="U128" s="2" t="str">
        <f>IF(M128="","",IF(U127&gt;=1,1,IF(M128&gt;=1,1,IF(M128&lt;M127,MIN(M127:M$517),M128))))</f>
        <v/>
      </c>
      <c r="W128" s="2" t="str">
        <f t="shared" si="30"/>
        <v/>
      </c>
      <c r="X128" s="2" t="str">
        <f t="shared" si="31"/>
        <v/>
      </c>
      <c r="Z128" s="2" t="str">
        <f t="shared" si="32"/>
        <v/>
      </c>
      <c r="AA128" s="2" t="str">
        <f t="shared" si="33"/>
        <v/>
      </c>
      <c r="AC128" s="2" t="str">
        <f t="shared" si="34"/>
        <v/>
      </c>
      <c r="AD128" s="2" t="str">
        <f t="shared" si="35"/>
        <v/>
      </c>
    </row>
    <row r="129" spans="1:30">
      <c r="A129" s="42"/>
      <c r="C129" s="2" t="str">
        <f t="shared" si="24"/>
        <v/>
      </c>
      <c r="D129" s="2" t="str">
        <f t="shared" si="25"/>
        <v/>
      </c>
      <c r="F129" s="46" t="str">
        <f t="shared" si="19"/>
        <v/>
      </c>
      <c r="G129" s="48" t="str">
        <f t="shared" si="20"/>
        <v/>
      </c>
      <c r="I129" s="53" t="str">
        <f t="shared" si="21"/>
        <v/>
      </c>
      <c r="J129" s="55" t="str">
        <f t="shared" si="22"/>
        <v/>
      </c>
      <c r="L129" s="29" t="str">
        <f t="shared" si="26"/>
        <v/>
      </c>
      <c r="M129" s="13" t="str">
        <f t="shared" si="23"/>
        <v/>
      </c>
      <c r="N129" s="30" t="str">
        <f t="shared" si="27"/>
        <v/>
      </c>
      <c r="P129" s="9" t="str">
        <f t="shared" si="28"/>
        <v/>
      </c>
      <c r="R129" s="9" t="str">
        <f t="shared" si="29"/>
        <v/>
      </c>
      <c r="T129" s="2" t="str">
        <f>IF(A129="","",IF(T128&gt;=1,1,IF(N129&gt;=1,1,IF(N129&lt;N128,MIN(N128:N$517),N129))))</f>
        <v/>
      </c>
      <c r="U129" s="2" t="str">
        <f>IF(M129="","",IF(U128&gt;=1,1,IF(M129&gt;=1,1,IF(M129&lt;M128,MIN(M128:M$517),M129))))</f>
        <v/>
      </c>
      <c r="W129" s="2" t="str">
        <f t="shared" si="30"/>
        <v/>
      </c>
      <c r="X129" s="2" t="str">
        <f t="shared" si="31"/>
        <v/>
      </c>
      <c r="Z129" s="2" t="str">
        <f t="shared" si="32"/>
        <v/>
      </c>
      <c r="AA129" s="2" t="str">
        <f t="shared" si="33"/>
        <v/>
      </c>
      <c r="AC129" s="2" t="str">
        <f t="shared" si="34"/>
        <v/>
      </c>
      <c r="AD129" s="2" t="str">
        <f t="shared" si="35"/>
        <v/>
      </c>
    </row>
    <row r="130" spans="1:30">
      <c r="A130" s="42"/>
      <c r="C130" s="2" t="str">
        <f t="shared" si="24"/>
        <v/>
      </c>
      <c r="D130" s="2" t="str">
        <f t="shared" si="25"/>
        <v/>
      </c>
      <c r="F130" s="46" t="str">
        <f t="shared" si="19"/>
        <v/>
      </c>
      <c r="G130" s="48" t="str">
        <f t="shared" si="20"/>
        <v/>
      </c>
      <c r="I130" s="53" t="str">
        <f t="shared" si="21"/>
        <v/>
      </c>
      <c r="J130" s="55" t="str">
        <f t="shared" si="22"/>
        <v/>
      </c>
      <c r="L130" s="29" t="str">
        <f t="shared" si="26"/>
        <v/>
      </c>
      <c r="M130" s="13" t="str">
        <f t="shared" si="23"/>
        <v/>
      </c>
      <c r="N130" s="30" t="str">
        <f t="shared" si="27"/>
        <v/>
      </c>
      <c r="P130" s="9" t="str">
        <f t="shared" si="28"/>
        <v/>
      </c>
      <c r="R130" s="9" t="str">
        <f t="shared" si="29"/>
        <v/>
      </c>
      <c r="T130" s="2" t="str">
        <f>IF(A130="","",IF(T129&gt;=1,1,IF(N130&gt;=1,1,IF(N130&lt;N129,MIN(N129:N$517),N130))))</f>
        <v/>
      </c>
      <c r="U130" s="2" t="str">
        <f>IF(M130="","",IF(U129&gt;=1,1,IF(M130&gt;=1,1,IF(M130&lt;M129,MIN(M129:M$517),M130))))</f>
        <v/>
      </c>
      <c r="W130" s="2" t="str">
        <f t="shared" si="30"/>
        <v/>
      </c>
      <c r="X130" s="2" t="str">
        <f t="shared" si="31"/>
        <v/>
      </c>
      <c r="Z130" s="2" t="str">
        <f t="shared" si="32"/>
        <v/>
      </c>
      <c r="AA130" s="2" t="str">
        <f t="shared" si="33"/>
        <v/>
      </c>
      <c r="AC130" s="2" t="str">
        <f t="shared" si="34"/>
        <v/>
      </c>
      <c r="AD130" s="2" t="str">
        <f t="shared" si="35"/>
        <v/>
      </c>
    </row>
    <row r="131" spans="1:30">
      <c r="A131" s="42"/>
      <c r="C131" s="2" t="str">
        <f t="shared" si="24"/>
        <v/>
      </c>
      <c r="D131" s="2" t="str">
        <f t="shared" si="25"/>
        <v/>
      </c>
      <c r="F131" s="46" t="str">
        <f t="shared" si="19"/>
        <v/>
      </c>
      <c r="G131" s="48" t="str">
        <f t="shared" si="20"/>
        <v/>
      </c>
      <c r="I131" s="53" t="str">
        <f t="shared" si="21"/>
        <v/>
      </c>
      <c r="J131" s="55" t="str">
        <f t="shared" si="22"/>
        <v/>
      </c>
      <c r="L131" s="29" t="str">
        <f t="shared" si="26"/>
        <v/>
      </c>
      <c r="M131" s="13" t="str">
        <f t="shared" si="23"/>
        <v/>
      </c>
      <c r="N131" s="30" t="str">
        <f t="shared" si="27"/>
        <v/>
      </c>
      <c r="P131" s="9" t="str">
        <f t="shared" si="28"/>
        <v/>
      </c>
      <c r="R131" s="9" t="str">
        <f t="shared" si="29"/>
        <v/>
      </c>
      <c r="T131" s="2" t="str">
        <f>IF(A131="","",IF(T130&gt;=1,1,IF(N131&gt;=1,1,IF(N131&lt;N130,MIN(N130:N$517),N131))))</f>
        <v/>
      </c>
      <c r="U131" s="2" t="str">
        <f>IF(M131="","",IF(U130&gt;=1,1,IF(M131&gt;=1,1,IF(M131&lt;M130,MIN(M130:M$517),M131))))</f>
        <v/>
      </c>
      <c r="W131" s="2" t="str">
        <f t="shared" si="30"/>
        <v/>
      </c>
      <c r="X131" s="2" t="str">
        <f t="shared" si="31"/>
        <v/>
      </c>
      <c r="Z131" s="2" t="str">
        <f t="shared" si="32"/>
        <v/>
      </c>
      <c r="AA131" s="2" t="str">
        <f t="shared" si="33"/>
        <v/>
      </c>
      <c r="AC131" s="2" t="str">
        <f t="shared" si="34"/>
        <v/>
      </c>
      <c r="AD131" s="2" t="str">
        <f t="shared" si="35"/>
        <v/>
      </c>
    </row>
    <row r="132" spans="1:30">
      <c r="A132" s="42"/>
      <c r="C132" s="2" t="str">
        <f t="shared" si="24"/>
        <v/>
      </c>
      <c r="D132" s="2" t="str">
        <f t="shared" si="25"/>
        <v/>
      </c>
      <c r="F132" s="46" t="str">
        <f t="shared" si="19"/>
        <v/>
      </c>
      <c r="G132" s="48" t="str">
        <f t="shared" si="20"/>
        <v/>
      </c>
      <c r="I132" s="53" t="str">
        <f t="shared" si="21"/>
        <v/>
      </c>
      <c r="J132" s="55" t="str">
        <f t="shared" si="22"/>
        <v/>
      </c>
      <c r="L132" s="29" t="str">
        <f t="shared" si="26"/>
        <v/>
      </c>
      <c r="M132" s="13" t="str">
        <f t="shared" si="23"/>
        <v/>
      </c>
      <c r="N132" s="30" t="str">
        <f t="shared" si="27"/>
        <v/>
      </c>
      <c r="P132" s="9" t="str">
        <f t="shared" si="28"/>
        <v/>
      </c>
      <c r="R132" s="9" t="str">
        <f t="shared" si="29"/>
        <v/>
      </c>
      <c r="T132" s="2" t="str">
        <f>IF(A132="","",IF(T131&gt;=1,1,IF(N132&gt;=1,1,IF(N132&lt;N131,MIN(N131:N$517),N132))))</f>
        <v/>
      </c>
      <c r="U132" s="2" t="str">
        <f>IF(M132="","",IF(U131&gt;=1,1,IF(M132&gt;=1,1,IF(M132&lt;M131,MIN(M131:M$517),M132))))</f>
        <v/>
      </c>
      <c r="W132" s="2" t="str">
        <f t="shared" si="30"/>
        <v/>
      </c>
      <c r="X132" s="2" t="str">
        <f t="shared" si="31"/>
        <v/>
      </c>
      <c r="Z132" s="2" t="str">
        <f t="shared" si="32"/>
        <v/>
      </c>
      <c r="AA132" s="2" t="str">
        <f t="shared" si="33"/>
        <v/>
      </c>
      <c r="AC132" s="2" t="str">
        <f t="shared" si="34"/>
        <v/>
      </c>
      <c r="AD132" s="2" t="str">
        <f t="shared" si="35"/>
        <v/>
      </c>
    </row>
    <row r="133" spans="1:30">
      <c r="A133" s="42"/>
      <c r="C133" s="2" t="str">
        <f t="shared" si="24"/>
        <v/>
      </c>
      <c r="D133" s="2" t="str">
        <f t="shared" si="25"/>
        <v/>
      </c>
      <c r="F133" s="46" t="str">
        <f t="shared" si="19"/>
        <v/>
      </c>
      <c r="G133" s="48" t="str">
        <f t="shared" si="20"/>
        <v/>
      </c>
      <c r="I133" s="53" t="str">
        <f t="shared" si="21"/>
        <v/>
      </c>
      <c r="J133" s="55" t="str">
        <f t="shared" si="22"/>
        <v/>
      </c>
      <c r="L133" s="29" t="str">
        <f t="shared" si="26"/>
        <v/>
      </c>
      <c r="M133" s="13" t="str">
        <f t="shared" si="23"/>
        <v/>
      </c>
      <c r="N133" s="30" t="str">
        <f t="shared" si="27"/>
        <v/>
      </c>
      <c r="P133" s="9" t="str">
        <f t="shared" si="28"/>
        <v/>
      </c>
      <c r="R133" s="9" t="str">
        <f t="shared" si="29"/>
        <v/>
      </c>
      <c r="T133" s="2" t="str">
        <f>IF(A133="","",IF(T132&gt;=1,1,IF(N133&gt;=1,1,IF(N133&lt;N132,MIN(N132:N$517),N133))))</f>
        <v/>
      </c>
      <c r="U133" s="2" t="str">
        <f>IF(M133="","",IF(U132&gt;=1,1,IF(M133&gt;=1,1,IF(M133&lt;M132,MIN(M132:M$517),M133))))</f>
        <v/>
      </c>
      <c r="W133" s="2" t="str">
        <f t="shared" si="30"/>
        <v/>
      </c>
      <c r="X133" s="2" t="str">
        <f t="shared" si="31"/>
        <v/>
      </c>
      <c r="Z133" s="2" t="str">
        <f t="shared" si="32"/>
        <v/>
      </c>
      <c r="AA133" s="2" t="str">
        <f t="shared" si="33"/>
        <v/>
      </c>
      <c r="AC133" s="2" t="str">
        <f t="shared" si="34"/>
        <v/>
      </c>
      <c r="AD133" s="2" t="str">
        <f t="shared" si="35"/>
        <v/>
      </c>
    </row>
    <row r="134" spans="1:30">
      <c r="A134" s="42"/>
      <c r="C134" s="2" t="str">
        <f t="shared" si="24"/>
        <v/>
      </c>
      <c r="D134" s="2" t="str">
        <f t="shared" si="25"/>
        <v/>
      </c>
      <c r="F134" s="46" t="str">
        <f t="shared" si="19"/>
        <v/>
      </c>
      <c r="G134" s="48" t="str">
        <f t="shared" si="20"/>
        <v/>
      </c>
      <c r="I134" s="53" t="str">
        <f t="shared" si="21"/>
        <v/>
      </c>
      <c r="J134" s="55" t="str">
        <f t="shared" si="22"/>
        <v/>
      </c>
      <c r="L134" s="29" t="str">
        <f t="shared" si="26"/>
        <v/>
      </c>
      <c r="M134" s="13" t="str">
        <f t="shared" si="23"/>
        <v/>
      </c>
      <c r="N134" s="30" t="str">
        <f t="shared" si="27"/>
        <v/>
      </c>
      <c r="P134" s="9" t="str">
        <f t="shared" si="28"/>
        <v/>
      </c>
      <c r="R134" s="9" t="str">
        <f t="shared" si="29"/>
        <v/>
      </c>
      <c r="T134" s="2" t="str">
        <f>IF(A134="","",IF(T133&gt;=1,1,IF(N134&gt;=1,1,IF(N134&lt;N133,MIN(N133:N$517),N134))))</f>
        <v/>
      </c>
      <c r="U134" s="2" t="str">
        <f>IF(M134="","",IF(U133&gt;=1,1,IF(M134&gt;=1,1,IF(M134&lt;M133,MIN(M133:M$517),M134))))</f>
        <v/>
      </c>
      <c r="W134" s="2" t="str">
        <f t="shared" si="30"/>
        <v/>
      </c>
      <c r="X134" s="2" t="str">
        <f t="shared" si="31"/>
        <v/>
      </c>
      <c r="Z134" s="2" t="str">
        <f t="shared" si="32"/>
        <v/>
      </c>
      <c r="AA134" s="2" t="str">
        <f t="shared" si="33"/>
        <v/>
      </c>
      <c r="AC134" s="2" t="str">
        <f t="shared" si="34"/>
        <v/>
      </c>
      <c r="AD134" s="2" t="str">
        <f t="shared" si="35"/>
        <v/>
      </c>
    </row>
    <row r="135" spans="1:30">
      <c r="A135" s="42"/>
      <c r="C135" s="2" t="str">
        <f t="shared" si="24"/>
        <v/>
      </c>
      <c r="D135" s="2" t="str">
        <f t="shared" si="25"/>
        <v/>
      </c>
      <c r="F135" s="46" t="str">
        <f t="shared" si="19"/>
        <v/>
      </c>
      <c r="G135" s="48" t="str">
        <f t="shared" si="20"/>
        <v/>
      </c>
      <c r="I135" s="53" t="str">
        <f t="shared" si="21"/>
        <v/>
      </c>
      <c r="J135" s="55" t="str">
        <f t="shared" si="22"/>
        <v/>
      </c>
      <c r="L135" s="29" t="str">
        <f t="shared" si="26"/>
        <v/>
      </c>
      <c r="M135" s="13" t="str">
        <f t="shared" si="23"/>
        <v/>
      </c>
      <c r="N135" s="30" t="str">
        <f t="shared" si="27"/>
        <v/>
      </c>
      <c r="P135" s="9" t="str">
        <f t="shared" si="28"/>
        <v/>
      </c>
      <c r="R135" s="9" t="str">
        <f t="shared" si="29"/>
        <v/>
      </c>
      <c r="T135" s="2" t="str">
        <f>IF(A135="","",IF(T134&gt;=1,1,IF(N135&gt;=1,1,IF(N135&lt;N134,MIN(N134:N$517),N135))))</f>
        <v/>
      </c>
      <c r="U135" s="2" t="str">
        <f>IF(M135="","",IF(U134&gt;=1,1,IF(M135&gt;=1,1,IF(M135&lt;M134,MIN(M134:M$517),M135))))</f>
        <v/>
      </c>
      <c r="W135" s="2" t="str">
        <f t="shared" si="30"/>
        <v/>
      </c>
      <c r="X135" s="2" t="str">
        <f t="shared" si="31"/>
        <v/>
      </c>
      <c r="Z135" s="2" t="str">
        <f t="shared" si="32"/>
        <v/>
      </c>
      <c r="AA135" s="2" t="str">
        <f t="shared" si="33"/>
        <v/>
      </c>
      <c r="AC135" s="2" t="str">
        <f t="shared" si="34"/>
        <v/>
      </c>
      <c r="AD135" s="2" t="str">
        <f t="shared" si="35"/>
        <v/>
      </c>
    </row>
    <row r="136" spans="1:30">
      <c r="A136" s="42"/>
      <c r="C136" s="2" t="str">
        <f t="shared" si="24"/>
        <v/>
      </c>
      <c r="D136" s="2" t="str">
        <f t="shared" si="25"/>
        <v/>
      </c>
      <c r="F136" s="46" t="str">
        <f t="shared" si="19"/>
        <v/>
      </c>
      <c r="G136" s="48" t="str">
        <f t="shared" si="20"/>
        <v/>
      </c>
      <c r="I136" s="53" t="str">
        <f t="shared" si="21"/>
        <v/>
      </c>
      <c r="J136" s="55" t="str">
        <f t="shared" si="22"/>
        <v/>
      </c>
      <c r="L136" s="29" t="str">
        <f t="shared" si="26"/>
        <v/>
      </c>
      <c r="M136" s="13" t="str">
        <f t="shared" si="23"/>
        <v/>
      </c>
      <c r="N136" s="30" t="str">
        <f t="shared" si="27"/>
        <v/>
      </c>
      <c r="P136" s="9" t="str">
        <f t="shared" si="28"/>
        <v/>
      </c>
      <c r="R136" s="9" t="str">
        <f t="shared" si="29"/>
        <v/>
      </c>
      <c r="T136" s="2" t="str">
        <f>IF(A136="","",IF(T135&gt;=1,1,IF(N136&gt;=1,1,IF(N136&lt;N135,MIN(N135:N$517),N136))))</f>
        <v/>
      </c>
      <c r="U136" s="2" t="str">
        <f>IF(M136="","",IF(U135&gt;=1,1,IF(M136&gt;=1,1,IF(M136&lt;M135,MIN(M135:M$517),M136))))</f>
        <v/>
      </c>
      <c r="W136" s="2" t="str">
        <f t="shared" si="30"/>
        <v/>
      </c>
      <c r="X136" s="2" t="str">
        <f t="shared" si="31"/>
        <v/>
      </c>
      <c r="Z136" s="2" t="str">
        <f t="shared" si="32"/>
        <v/>
      </c>
      <c r="AA136" s="2" t="str">
        <f t="shared" si="33"/>
        <v/>
      </c>
      <c r="AC136" s="2" t="str">
        <f t="shared" si="34"/>
        <v/>
      </c>
      <c r="AD136" s="2" t="str">
        <f t="shared" si="35"/>
        <v/>
      </c>
    </row>
    <row r="137" spans="1:30">
      <c r="A137" s="42"/>
      <c r="C137" s="2" t="str">
        <f t="shared" si="24"/>
        <v/>
      </c>
      <c r="D137" s="2" t="str">
        <f t="shared" si="25"/>
        <v/>
      </c>
      <c r="F137" s="46" t="str">
        <f t="shared" si="19"/>
        <v/>
      </c>
      <c r="G137" s="48" t="str">
        <f t="shared" si="20"/>
        <v/>
      </c>
      <c r="I137" s="53" t="str">
        <f t="shared" si="21"/>
        <v/>
      </c>
      <c r="J137" s="55" t="str">
        <f t="shared" si="22"/>
        <v/>
      </c>
      <c r="L137" s="29" t="str">
        <f t="shared" si="26"/>
        <v/>
      </c>
      <c r="M137" s="13" t="str">
        <f t="shared" si="23"/>
        <v/>
      </c>
      <c r="N137" s="30" t="str">
        <f t="shared" si="27"/>
        <v/>
      </c>
      <c r="P137" s="9" t="str">
        <f t="shared" si="28"/>
        <v/>
      </c>
      <c r="R137" s="9" t="str">
        <f t="shared" si="29"/>
        <v/>
      </c>
      <c r="T137" s="2" t="str">
        <f>IF(A137="","",IF(T136&gt;=1,1,IF(N137&gt;=1,1,IF(N137&lt;N136,MIN(N136:N$517),N137))))</f>
        <v/>
      </c>
      <c r="U137" s="2" t="str">
        <f>IF(M137="","",IF(U136&gt;=1,1,IF(M137&gt;=1,1,IF(M137&lt;M136,MIN(M136:M$517),M137))))</f>
        <v/>
      </c>
      <c r="W137" s="2" t="str">
        <f t="shared" si="30"/>
        <v/>
      </c>
      <c r="X137" s="2" t="str">
        <f t="shared" si="31"/>
        <v/>
      </c>
      <c r="Z137" s="2" t="str">
        <f t="shared" si="32"/>
        <v/>
      </c>
      <c r="AA137" s="2" t="str">
        <f t="shared" si="33"/>
        <v/>
      </c>
      <c r="AC137" s="2" t="str">
        <f t="shared" si="34"/>
        <v/>
      </c>
      <c r="AD137" s="2" t="str">
        <f t="shared" si="35"/>
        <v/>
      </c>
    </row>
    <row r="138" spans="1:30">
      <c r="A138" s="42"/>
      <c r="C138" s="2" t="str">
        <f t="shared" si="24"/>
        <v/>
      </c>
      <c r="D138" s="2" t="str">
        <f t="shared" si="25"/>
        <v/>
      </c>
      <c r="F138" s="46" t="str">
        <f t="shared" si="19"/>
        <v/>
      </c>
      <c r="G138" s="48" t="str">
        <f t="shared" si="20"/>
        <v/>
      </c>
      <c r="I138" s="53" t="str">
        <f t="shared" si="21"/>
        <v/>
      </c>
      <c r="J138" s="55" t="str">
        <f t="shared" si="22"/>
        <v/>
      </c>
      <c r="L138" s="29" t="str">
        <f t="shared" si="26"/>
        <v/>
      </c>
      <c r="M138" s="13" t="str">
        <f t="shared" si="23"/>
        <v/>
      </c>
      <c r="N138" s="30" t="str">
        <f t="shared" si="27"/>
        <v/>
      </c>
      <c r="P138" s="9" t="str">
        <f t="shared" si="28"/>
        <v/>
      </c>
      <c r="R138" s="9" t="str">
        <f t="shared" si="29"/>
        <v/>
      </c>
      <c r="T138" s="2" t="str">
        <f>IF(A138="","",IF(T137&gt;=1,1,IF(N138&gt;=1,1,IF(N138&lt;N137,MIN(N137:N$517),N138))))</f>
        <v/>
      </c>
      <c r="U138" s="2" t="str">
        <f>IF(M138="","",IF(U137&gt;=1,1,IF(M138&gt;=1,1,IF(M138&lt;M137,MIN(M137:M$517),M138))))</f>
        <v/>
      </c>
      <c r="W138" s="2" t="str">
        <f t="shared" si="30"/>
        <v/>
      </c>
      <c r="X138" s="2" t="str">
        <f t="shared" si="31"/>
        <v/>
      </c>
      <c r="Z138" s="2" t="str">
        <f t="shared" si="32"/>
        <v/>
      </c>
      <c r="AA138" s="2" t="str">
        <f t="shared" si="33"/>
        <v/>
      </c>
      <c r="AC138" s="2" t="str">
        <f t="shared" si="34"/>
        <v/>
      </c>
      <c r="AD138" s="2" t="str">
        <f t="shared" si="35"/>
        <v/>
      </c>
    </row>
    <row r="139" spans="1:30">
      <c r="A139" s="42"/>
      <c r="C139" s="2" t="str">
        <f t="shared" si="24"/>
        <v/>
      </c>
      <c r="D139" s="2" t="str">
        <f t="shared" si="25"/>
        <v/>
      </c>
      <c r="F139" s="46" t="str">
        <f t="shared" si="19"/>
        <v/>
      </c>
      <c r="G139" s="48" t="str">
        <f t="shared" si="20"/>
        <v/>
      </c>
      <c r="I139" s="53" t="str">
        <f t="shared" si="21"/>
        <v/>
      </c>
      <c r="J139" s="55" t="str">
        <f t="shared" si="22"/>
        <v/>
      </c>
      <c r="L139" s="29" t="str">
        <f t="shared" si="26"/>
        <v/>
      </c>
      <c r="M139" s="13" t="str">
        <f t="shared" si="23"/>
        <v/>
      </c>
      <c r="N139" s="30" t="str">
        <f t="shared" si="27"/>
        <v/>
      </c>
      <c r="P139" s="9" t="str">
        <f t="shared" si="28"/>
        <v/>
      </c>
      <c r="R139" s="9" t="str">
        <f t="shared" si="29"/>
        <v/>
      </c>
      <c r="T139" s="2" t="str">
        <f>IF(A139="","",IF(T138&gt;=1,1,IF(N139&gt;=1,1,IF(N139&lt;N138,MIN(N138:N$517),N139))))</f>
        <v/>
      </c>
      <c r="U139" s="2" t="str">
        <f>IF(M139="","",IF(U138&gt;=1,1,IF(M139&gt;=1,1,IF(M139&lt;M138,MIN(M138:M$517),M139))))</f>
        <v/>
      </c>
      <c r="W139" s="2" t="str">
        <f t="shared" si="30"/>
        <v/>
      </c>
      <c r="X139" s="2" t="str">
        <f t="shared" si="31"/>
        <v/>
      </c>
      <c r="Z139" s="2" t="str">
        <f t="shared" si="32"/>
        <v/>
      </c>
      <c r="AA139" s="2" t="str">
        <f t="shared" si="33"/>
        <v/>
      </c>
      <c r="AC139" s="2" t="str">
        <f t="shared" si="34"/>
        <v/>
      </c>
      <c r="AD139" s="2" t="str">
        <f t="shared" si="35"/>
        <v/>
      </c>
    </row>
    <row r="140" spans="1:30">
      <c r="A140" s="42"/>
      <c r="C140" s="2" t="str">
        <f t="shared" si="24"/>
        <v/>
      </c>
      <c r="D140" s="2" t="str">
        <f t="shared" si="25"/>
        <v/>
      </c>
      <c r="F140" s="46" t="str">
        <f t="shared" si="19"/>
        <v/>
      </c>
      <c r="G140" s="48" t="str">
        <f t="shared" si="20"/>
        <v/>
      </c>
      <c r="I140" s="53" t="str">
        <f t="shared" si="21"/>
        <v/>
      </c>
      <c r="J140" s="55" t="str">
        <f t="shared" si="22"/>
        <v/>
      </c>
      <c r="L140" s="29" t="str">
        <f t="shared" si="26"/>
        <v/>
      </c>
      <c r="M140" s="13" t="str">
        <f t="shared" si="23"/>
        <v/>
      </c>
      <c r="N140" s="30" t="str">
        <f t="shared" si="27"/>
        <v/>
      </c>
      <c r="P140" s="9" t="str">
        <f t="shared" si="28"/>
        <v/>
      </c>
      <c r="R140" s="9" t="str">
        <f t="shared" si="29"/>
        <v/>
      </c>
      <c r="T140" s="2" t="str">
        <f>IF(A140="","",IF(T139&gt;=1,1,IF(N140&gt;=1,1,IF(N140&lt;N139,MIN(N139:N$517),N140))))</f>
        <v/>
      </c>
      <c r="U140" s="2" t="str">
        <f>IF(M140="","",IF(U139&gt;=1,1,IF(M140&gt;=1,1,IF(M140&lt;M139,MIN(M139:M$517),M140))))</f>
        <v/>
      </c>
      <c r="W140" s="2" t="str">
        <f t="shared" si="30"/>
        <v/>
      </c>
      <c r="X140" s="2" t="str">
        <f t="shared" si="31"/>
        <v/>
      </c>
      <c r="Z140" s="2" t="str">
        <f t="shared" si="32"/>
        <v/>
      </c>
      <c r="AA140" s="2" t="str">
        <f t="shared" si="33"/>
        <v/>
      </c>
      <c r="AC140" s="2" t="str">
        <f t="shared" si="34"/>
        <v/>
      </c>
      <c r="AD140" s="2" t="str">
        <f t="shared" si="35"/>
        <v/>
      </c>
    </row>
    <row r="141" spans="1:30">
      <c r="A141" s="42"/>
      <c r="C141" s="2" t="str">
        <f t="shared" si="24"/>
        <v/>
      </c>
      <c r="D141" s="2" t="str">
        <f t="shared" si="25"/>
        <v/>
      </c>
      <c r="F141" s="46" t="str">
        <f t="shared" si="19"/>
        <v/>
      </c>
      <c r="G141" s="48" t="str">
        <f t="shared" si="20"/>
        <v/>
      </c>
      <c r="I141" s="53" t="str">
        <f t="shared" si="21"/>
        <v/>
      </c>
      <c r="J141" s="55" t="str">
        <f t="shared" si="22"/>
        <v/>
      </c>
      <c r="L141" s="29" t="str">
        <f t="shared" si="26"/>
        <v/>
      </c>
      <c r="M141" s="13" t="str">
        <f t="shared" si="23"/>
        <v/>
      </c>
      <c r="N141" s="30" t="str">
        <f t="shared" si="27"/>
        <v/>
      </c>
      <c r="P141" s="9" t="str">
        <f t="shared" si="28"/>
        <v/>
      </c>
      <c r="R141" s="9" t="str">
        <f t="shared" si="29"/>
        <v/>
      </c>
      <c r="T141" s="2" t="str">
        <f>IF(A141="","",IF(T140&gt;=1,1,IF(N141&gt;=1,1,IF(N141&lt;N140,MIN(N140:N$517),N141))))</f>
        <v/>
      </c>
      <c r="U141" s="2" t="str">
        <f>IF(M141="","",IF(U140&gt;=1,1,IF(M141&gt;=1,1,IF(M141&lt;M140,MIN(M140:M$517),M141))))</f>
        <v/>
      </c>
      <c r="W141" s="2" t="str">
        <f t="shared" si="30"/>
        <v/>
      </c>
      <c r="X141" s="2" t="str">
        <f t="shared" si="31"/>
        <v/>
      </c>
      <c r="Z141" s="2" t="str">
        <f t="shared" si="32"/>
        <v/>
      </c>
      <c r="AA141" s="2" t="str">
        <f t="shared" si="33"/>
        <v/>
      </c>
      <c r="AC141" s="2" t="str">
        <f t="shared" si="34"/>
        <v/>
      </c>
      <c r="AD141" s="2" t="str">
        <f t="shared" si="35"/>
        <v/>
      </c>
    </row>
    <row r="142" spans="1:30">
      <c r="A142" s="42"/>
      <c r="C142" s="2" t="str">
        <f t="shared" si="24"/>
        <v/>
      </c>
      <c r="D142" s="2" t="str">
        <f t="shared" si="25"/>
        <v/>
      </c>
      <c r="F142" s="46" t="str">
        <f t="shared" si="19"/>
        <v/>
      </c>
      <c r="G142" s="48" t="str">
        <f t="shared" si="20"/>
        <v/>
      </c>
      <c r="I142" s="53" t="str">
        <f t="shared" si="21"/>
        <v/>
      </c>
      <c r="J142" s="55" t="str">
        <f t="shared" si="22"/>
        <v/>
      </c>
      <c r="L142" s="29" t="str">
        <f t="shared" si="26"/>
        <v/>
      </c>
      <c r="M142" s="13" t="str">
        <f t="shared" si="23"/>
        <v/>
      </c>
      <c r="N142" s="30" t="str">
        <f t="shared" si="27"/>
        <v/>
      </c>
      <c r="P142" s="9" t="str">
        <f t="shared" si="28"/>
        <v/>
      </c>
      <c r="R142" s="9" t="str">
        <f t="shared" si="29"/>
        <v/>
      </c>
      <c r="T142" s="2" t="str">
        <f>IF(A142="","",IF(T141&gt;=1,1,IF(N142&gt;=1,1,IF(N142&lt;N141,MIN(N141:N$517),N142))))</f>
        <v/>
      </c>
      <c r="U142" s="2" t="str">
        <f>IF(M142="","",IF(U141&gt;=1,1,IF(M142&gt;=1,1,IF(M142&lt;M141,MIN(M141:M$517),M142))))</f>
        <v/>
      </c>
      <c r="W142" s="2" t="str">
        <f t="shared" si="30"/>
        <v/>
      </c>
      <c r="X142" s="2" t="str">
        <f t="shared" si="31"/>
        <v/>
      </c>
      <c r="Z142" s="2" t="str">
        <f t="shared" si="32"/>
        <v/>
      </c>
      <c r="AA142" s="2" t="str">
        <f t="shared" si="33"/>
        <v/>
      </c>
      <c r="AC142" s="2" t="str">
        <f t="shared" si="34"/>
        <v/>
      </c>
      <c r="AD142" s="2" t="str">
        <f t="shared" si="35"/>
        <v/>
      </c>
    </row>
    <row r="143" spans="1:30">
      <c r="A143" s="42"/>
      <c r="C143" s="2" t="str">
        <f t="shared" si="24"/>
        <v/>
      </c>
      <c r="D143" s="2" t="str">
        <f t="shared" si="25"/>
        <v/>
      </c>
      <c r="F143" s="46" t="str">
        <f t="shared" si="19"/>
        <v/>
      </c>
      <c r="G143" s="48" t="str">
        <f t="shared" si="20"/>
        <v/>
      </c>
      <c r="I143" s="53" t="str">
        <f t="shared" si="21"/>
        <v/>
      </c>
      <c r="J143" s="55" t="str">
        <f t="shared" si="22"/>
        <v/>
      </c>
      <c r="L143" s="29" t="str">
        <f t="shared" si="26"/>
        <v/>
      </c>
      <c r="M143" s="13" t="str">
        <f t="shared" si="23"/>
        <v/>
      </c>
      <c r="N143" s="30" t="str">
        <f t="shared" si="27"/>
        <v/>
      </c>
      <c r="P143" s="9" t="str">
        <f t="shared" si="28"/>
        <v/>
      </c>
      <c r="R143" s="9" t="str">
        <f t="shared" si="29"/>
        <v/>
      </c>
      <c r="T143" s="2" t="str">
        <f>IF(A143="","",IF(T142&gt;=1,1,IF(N143&gt;=1,1,IF(N143&lt;N142,MIN(N142:N$517),N143))))</f>
        <v/>
      </c>
      <c r="U143" s="2" t="str">
        <f>IF(M143="","",IF(U142&gt;=1,1,IF(M143&gt;=1,1,IF(M143&lt;M142,MIN(M142:M$517),M143))))</f>
        <v/>
      </c>
      <c r="W143" s="2" t="str">
        <f t="shared" si="30"/>
        <v/>
      </c>
      <c r="X143" s="2" t="str">
        <f t="shared" si="31"/>
        <v/>
      </c>
      <c r="Z143" s="2" t="str">
        <f t="shared" si="32"/>
        <v/>
      </c>
      <c r="AA143" s="2" t="str">
        <f t="shared" si="33"/>
        <v/>
      </c>
      <c r="AC143" s="2" t="str">
        <f t="shared" si="34"/>
        <v/>
      </c>
      <c r="AD143" s="2" t="str">
        <f t="shared" si="35"/>
        <v/>
      </c>
    </row>
    <row r="144" spans="1:30">
      <c r="A144" s="42"/>
      <c r="C144" s="2" t="str">
        <f t="shared" si="24"/>
        <v/>
      </c>
      <c r="D144" s="2" t="str">
        <f t="shared" si="25"/>
        <v/>
      </c>
      <c r="F144" s="46" t="str">
        <f t="shared" ref="F144:F207" si="36">IF(A144="","",IF(G144&lt;$I$7,"OUI","NON"))</f>
        <v/>
      </c>
      <c r="G144" s="48" t="str">
        <f t="shared" ref="G144:G207" si="37">IF(A144="","",IF(AC144&lt;=1,AC144,1))</f>
        <v/>
      </c>
      <c r="I144" s="53" t="str">
        <f t="shared" ref="I144:I207" si="38">IF(A144="","",IF(J144&lt;=$I$7,"OUI","NON"))</f>
        <v/>
      </c>
      <c r="J144" s="55" t="str">
        <f t="shared" ref="J144:J207" si="39">IF(A144="","",IF(AD144&lt;=1,AD144,1))</f>
        <v/>
      </c>
      <c r="L144" s="29" t="str">
        <f t="shared" si="26"/>
        <v/>
      </c>
      <c r="M144" s="13" t="str">
        <f t="shared" ref="M144:M207" si="40">IF(A144="","",(((A144*$I$8)/C144)*$M$12))</f>
        <v/>
      </c>
      <c r="N144" s="30" t="str">
        <f t="shared" si="27"/>
        <v/>
      </c>
      <c r="P144" s="9" t="str">
        <f t="shared" si="28"/>
        <v/>
      </c>
      <c r="R144" s="9" t="str">
        <f t="shared" si="29"/>
        <v/>
      </c>
      <c r="T144" s="2" t="str">
        <f>IF(A144="","",IF(T143&gt;=1,1,IF(N144&gt;=1,1,IF(N144&lt;N143,MIN(N143:N$517),N144))))</f>
        <v/>
      </c>
      <c r="U144" s="2" t="str">
        <f>IF(M144="","",IF(U143&gt;=1,1,IF(M144&gt;=1,1,IF(M144&lt;M143,MIN(M143:M$517),M144))))</f>
        <v/>
      </c>
      <c r="W144" s="2" t="str">
        <f t="shared" si="30"/>
        <v/>
      </c>
      <c r="X144" s="2" t="str">
        <f t="shared" si="31"/>
        <v/>
      </c>
      <c r="Z144" s="2" t="str">
        <f t="shared" si="32"/>
        <v/>
      </c>
      <c r="AA144" s="2" t="str">
        <f t="shared" si="33"/>
        <v/>
      </c>
      <c r="AC144" s="2" t="str">
        <f t="shared" si="34"/>
        <v/>
      </c>
      <c r="AD144" s="2" t="str">
        <f t="shared" si="35"/>
        <v/>
      </c>
    </row>
    <row r="145" spans="1:30">
      <c r="A145" s="42"/>
      <c r="C145" s="2" t="str">
        <f t="shared" ref="C145:C208" si="41">IF(A145="","",RANK(A145,A$16:A$517,1))</f>
        <v/>
      </c>
      <c r="D145" s="2" t="str">
        <f t="shared" ref="D145:D208" si="42">IF(C145="","",MAX(C$16:C$517))</f>
        <v/>
      </c>
      <c r="F145" s="46" t="str">
        <f t="shared" si="36"/>
        <v/>
      </c>
      <c r="G145" s="48" t="str">
        <f t="shared" si="37"/>
        <v/>
      </c>
      <c r="I145" s="53" t="str">
        <f t="shared" si="38"/>
        <v/>
      </c>
      <c r="J145" s="55" t="str">
        <f t="shared" si="39"/>
        <v/>
      </c>
      <c r="L145" s="29" t="str">
        <f t="shared" ref="L145:L208" si="43">IF(C145="","",1/C145)</f>
        <v/>
      </c>
      <c r="M145" s="13" t="str">
        <f t="shared" si="40"/>
        <v/>
      </c>
      <c r="N145" s="30" t="str">
        <f t="shared" ref="N145:N208" si="44">IF(A145="","",((A145*$I$8)/C145))</f>
        <v/>
      </c>
      <c r="P145" s="9" t="str">
        <f t="shared" ref="P145:P208" si="45">IF(A145="","",IF(N145&lt;N144,"F",N145))</f>
        <v/>
      </c>
      <c r="R145" s="9" t="str">
        <f t="shared" ref="R145:R208" si="46">IF(A145="","",IF(M145&lt;M144,"F",M145))</f>
        <v/>
      </c>
      <c r="T145" s="2" t="str">
        <f>IF(A145="","",IF(T144&gt;=1,1,IF(N145&gt;=1,1,IF(N145&lt;N144,MIN(N144:N$517),N145))))</f>
        <v/>
      </c>
      <c r="U145" s="2" t="str">
        <f>IF(M145="","",IF(U144&gt;=1,1,IF(M145&gt;=1,1,IF(M145&lt;M144,MIN(M144:M$517),M145))))</f>
        <v/>
      </c>
      <c r="W145" s="2" t="str">
        <f t="shared" si="30"/>
        <v/>
      </c>
      <c r="X145" s="2" t="str">
        <f t="shared" si="31"/>
        <v/>
      </c>
      <c r="Z145" s="2" t="str">
        <f t="shared" si="32"/>
        <v/>
      </c>
      <c r="AA145" s="2" t="str">
        <f t="shared" si="33"/>
        <v/>
      </c>
      <c r="AC145" s="2" t="str">
        <f t="shared" si="34"/>
        <v/>
      </c>
      <c r="AD145" s="2" t="str">
        <f t="shared" si="35"/>
        <v/>
      </c>
    </row>
    <row r="146" spans="1:30">
      <c r="A146" s="42"/>
      <c r="C146" s="2" t="str">
        <f t="shared" si="41"/>
        <v/>
      </c>
      <c r="D146" s="2" t="str">
        <f t="shared" si="42"/>
        <v/>
      </c>
      <c r="F146" s="46" t="str">
        <f t="shared" si="36"/>
        <v/>
      </c>
      <c r="G146" s="48" t="str">
        <f t="shared" si="37"/>
        <v/>
      </c>
      <c r="I146" s="53" t="str">
        <f t="shared" si="38"/>
        <v/>
      </c>
      <c r="J146" s="55" t="str">
        <f t="shared" si="39"/>
        <v/>
      </c>
      <c r="L146" s="29" t="str">
        <f t="shared" si="43"/>
        <v/>
      </c>
      <c r="M146" s="13" t="str">
        <f t="shared" si="40"/>
        <v/>
      </c>
      <c r="N146" s="30" t="str">
        <f t="shared" si="44"/>
        <v/>
      </c>
      <c r="P146" s="9" t="str">
        <f t="shared" si="45"/>
        <v/>
      </c>
      <c r="R146" s="9" t="str">
        <f t="shared" si="46"/>
        <v/>
      </c>
      <c r="T146" s="2" t="str">
        <f>IF(A146="","",IF(T145&gt;=1,1,IF(N146&gt;=1,1,IF(N146&lt;N145,MIN(N145:N$517),N146))))</f>
        <v/>
      </c>
      <c r="U146" s="2" t="str">
        <f>IF(M146="","",IF(U145&gt;=1,1,IF(M146&gt;=1,1,IF(M146&lt;M145,MIN(M145:M$517),M146))))</f>
        <v/>
      </c>
      <c r="W146" s="2" t="str">
        <f t="shared" ref="W146:W209" si="47">IF(A146="","",IF(W145&gt;=1,1,IF(N146&gt;=1,1,IF(T146&gt;T147,T147,T146))))</f>
        <v/>
      </c>
      <c r="X146" s="2" t="str">
        <f t="shared" ref="X146:X209" si="48">IF(A146="","",IF(X145&gt;=1,1,IF(M146&gt;=1,1,IF(U146&gt;U147,U147,U146))))</f>
        <v/>
      </c>
      <c r="Z146" s="2" t="str">
        <f t="shared" ref="Z146:Z209" si="49">IF(W147&lt;W146,W147,W146)</f>
        <v/>
      </c>
      <c r="AA146" s="2" t="str">
        <f t="shared" ref="AA146:AA209" si="50">IF(X147&lt;X146,X147,X146)</f>
        <v/>
      </c>
      <c r="AC146" s="2" t="str">
        <f t="shared" ref="AC146:AC209" si="51">Z146</f>
        <v/>
      </c>
      <c r="AD146" s="2" t="str">
        <f t="shared" ref="AD146:AD209" si="52">AA146</f>
        <v/>
      </c>
    </row>
    <row r="147" spans="1:30">
      <c r="A147" s="42"/>
      <c r="C147" s="2" t="str">
        <f t="shared" si="41"/>
        <v/>
      </c>
      <c r="D147" s="2" t="str">
        <f t="shared" si="42"/>
        <v/>
      </c>
      <c r="F147" s="46" t="str">
        <f t="shared" si="36"/>
        <v/>
      </c>
      <c r="G147" s="48" t="str">
        <f t="shared" si="37"/>
        <v/>
      </c>
      <c r="I147" s="53" t="str">
        <f t="shared" si="38"/>
        <v/>
      </c>
      <c r="J147" s="55" t="str">
        <f t="shared" si="39"/>
        <v/>
      </c>
      <c r="L147" s="29" t="str">
        <f t="shared" si="43"/>
        <v/>
      </c>
      <c r="M147" s="13" t="str">
        <f t="shared" si="40"/>
        <v/>
      </c>
      <c r="N147" s="30" t="str">
        <f t="shared" si="44"/>
        <v/>
      </c>
      <c r="P147" s="9" t="str">
        <f t="shared" si="45"/>
        <v/>
      </c>
      <c r="R147" s="9" t="str">
        <f t="shared" si="46"/>
        <v/>
      </c>
      <c r="T147" s="2" t="str">
        <f>IF(A147="","",IF(T146&gt;=1,1,IF(N147&gt;=1,1,IF(N147&lt;N146,MIN(N146:N$517),N147))))</f>
        <v/>
      </c>
      <c r="U147" s="2" t="str">
        <f>IF(M147="","",IF(U146&gt;=1,1,IF(M147&gt;=1,1,IF(M147&lt;M146,MIN(M146:M$517),M147))))</f>
        <v/>
      </c>
      <c r="W147" s="2" t="str">
        <f t="shared" si="47"/>
        <v/>
      </c>
      <c r="X147" s="2" t="str">
        <f t="shared" si="48"/>
        <v/>
      </c>
      <c r="Z147" s="2" t="str">
        <f t="shared" si="49"/>
        <v/>
      </c>
      <c r="AA147" s="2" t="str">
        <f t="shared" si="50"/>
        <v/>
      </c>
      <c r="AC147" s="2" t="str">
        <f t="shared" si="51"/>
        <v/>
      </c>
      <c r="AD147" s="2" t="str">
        <f t="shared" si="52"/>
        <v/>
      </c>
    </row>
    <row r="148" spans="1:30">
      <c r="A148" s="42"/>
      <c r="C148" s="2" t="str">
        <f t="shared" si="41"/>
        <v/>
      </c>
      <c r="D148" s="2" t="str">
        <f t="shared" si="42"/>
        <v/>
      </c>
      <c r="F148" s="46" t="str">
        <f t="shared" si="36"/>
        <v/>
      </c>
      <c r="G148" s="48" t="str">
        <f t="shared" si="37"/>
        <v/>
      </c>
      <c r="I148" s="53" t="str">
        <f t="shared" si="38"/>
        <v/>
      </c>
      <c r="J148" s="55" t="str">
        <f t="shared" si="39"/>
        <v/>
      </c>
      <c r="L148" s="29" t="str">
        <f t="shared" si="43"/>
        <v/>
      </c>
      <c r="M148" s="13" t="str">
        <f t="shared" si="40"/>
        <v/>
      </c>
      <c r="N148" s="30" t="str">
        <f t="shared" si="44"/>
        <v/>
      </c>
      <c r="P148" s="9" t="str">
        <f t="shared" si="45"/>
        <v/>
      </c>
      <c r="R148" s="9" t="str">
        <f t="shared" si="46"/>
        <v/>
      </c>
      <c r="T148" s="2" t="str">
        <f>IF(A148="","",IF(T147&gt;=1,1,IF(N148&gt;=1,1,IF(N148&lt;N147,MIN(N147:N$517),N148))))</f>
        <v/>
      </c>
      <c r="U148" s="2" t="str">
        <f>IF(M148="","",IF(U147&gt;=1,1,IF(M148&gt;=1,1,IF(M148&lt;M147,MIN(M147:M$517),M148))))</f>
        <v/>
      </c>
      <c r="W148" s="2" t="str">
        <f t="shared" si="47"/>
        <v/>
      </c>
      <c r="X148" s="2" t="str">
        <f t="shared" si="48"/>
        <v/>
      </c>
      <c r="Z148" s="2" t="str">
        <f t="shared" si="49"/>
        <v/>
      </c>
      <c r="AA148" s="2" t="str">
        <f t="shared" si="50"/>
        <v/>
      </c>
      <c r="AC148" s="2" t="str">
        <f t="shared" si="51"/>
        <v/>
      </c>
      <c r="AD148" s="2" t="str">
        <f t="shared" si="52"/>
        <v/>
      </c>
    </row>
    <row r="149" spans="1:30">
      <c r="A149" s="42"/>
      <c r="C149" s="2" t="str">
        <f t="shared" si="41"/>
        <v/>
      </c>
      <c r="D149" s="2" t="str">
        <f t="shared" si="42"/>
        <v/>
      </c>
      <c r="F149" s="46" t="str">
        <f t="shared" si="36"/>
        <v/>
      </c>
      <c r="G149" s="48" t="str">
        <f t="shared" si="37"/>
        <v/>
      </c>
      <c r="I149" s="53" t="str">
        <f t="shared" si="38"/>
        <v/>
      </c>
      <c r="J149" s="55" t="str">
        <f t="shared" si="39"/>
        <v/>
      </c>
      <c r="L149" s="29" t="str">
        <f t="shared" si="43"/>
        <v/>
      </c>
      <c r="M149" s="13" t="str">
        <f t="shared" si="40"/>
        <v/>
      </c>
      <c r="N149" s="30" t="str">
        <f t="shared" si="44"/>
        <v/>
      </c>
      <c r="P149" s="9" t="str">
        <f t="shared" si="45"/>
        <v/>
      </c>
      <c r="R149" s="9" t="str">
        <f t="shared" si="46"/>
        <v/>
      </c>
      <c r="T149" s="2" t="str">
        <f>IF(A149="","",IF(T148&gt;=1,1,IF(N149&gt;=1,1,IF(N149&lt;N148,MIN(N148:N$517),N149))))</f>
        <v/>
      </c>
      <c r="U149" s="2" t="str">
        <f>IF(M149="","",IF(U148&gt;=1,1,IF(M149&gt;=1,1,IF(M149&lt;M148,MIN(M148:M$517),M149))))</f>
        <v/>
      </c>
      <c r="W149" s="2" t="str">
        <f t="shared" si="47"/>
        <v/>
      </c>
      <c r="X149" s="2" t="str">
        <f t="shared" si="48"/>
        <v/>
      </c>
      <c r="Z149" s="2" t="str">
        <f t="shared" si="49"/>
        <v/>
      </c>
      <c r="AA149" s="2" t="str">
        <f t="shared" si="50"/>
        <v/>
      </c>
      <c r="AC149" s="2" t="str">
        <f t="shared" si="51"/>
        <v/>
      </c>
      <c r="AD149" s="2" t="str">
        <f t="shared" si="52"/>
        <v/>
      </c>
    </row>
    <row r="150" spans="1:30">
      <c r="A150" s="42"/>
      <c r="C150" s="2" t="str">
        <f t="shared" si="41"/>
        <v/>
      </c>
      <c r="D150" s="2" t="str">
        <f t="shared" si="42"/>
        <v/>
      </c>
      <c r="F150" s="46" t="str">
        <f t="shared" si="36"/>
        <v/>
      </c>
      <c r="G150" s="48" t="str">
        <f t="shared" si="37"/>
        <v/>
      </c>
      <c r="I150" s="53" t="str">
        <f t="shared" si="38"/>
        <v/>
      </c>
      <c r="J150" s="55" t="str">
        <f t="shared" si="39"/>
        <v/>
      </c>
      <c r="L150" s="29" t="str">
        <f t="shared" si="43"/>
        <v/>
      </c>
      <c r="M150" s="13" t="str">
        <f t="shared" si="40"/>
        <v/>
      </c>
      <c r="N150" s="30" t="str">
        <f t="shared" si="44"/>
        <v/>
      </c>
      <c r="P150" s="9" t="str">
        <f t="shared" si="45"/>
        <v/>
      </c>
      <c r="R150" s="9" t="str">
        <f t="shared" si="46"/>
        <v/>
      </c>
      <c r="T150" s="2" t="str">
        <f>IF(A150="","",IF(T149&gt;=1,1,IF(N150&gt;=1,1,IF(N150&lt;N149,MIN(N149:N$517),N150))))</f>
        <v/>
      </c>
      <c r="U150" s="2" t="str">
        <f>IF(M150="","",IF(U149&gt;=1,1,IF(M150&gt;=1,1,IF(M150&lt;M149,MIN(M149:M$517),M150))))</f>
        <v/>
      </c>
      <c r="W150" s="2" t="str">
        <f t="shared" si="47"/>
        <v/>
      </c>
      <c r="X150" s="2" t="str">
        <f t="shared" si="48"/>
        <v/>
      </c>
      <c r="Z150" s="2" t="str">
        <f t="shared" si="49"/>
        <v/>
      </c>
      <c r="AA150" s="2" t="str">
        <f t="shared" si="50"/>
        <v/>
      </c>
      <c r="AC150" s="2" t="str">
        <f t="shared" si="51"/>
        <v/>
      </c>
      <c r="AD150" s="2" t="str">
        <f t="shared" si="52"/>
        <v/>
      </c>
    </row>
    <row r="151" spans="1:30">
      <c r="A151" s="42"/>
      <c r="C151" s="2" t="str">
        <f t="shared" si="41"/>
        <v/>
      </c>
      <c r="D151" s="2" t="str">
        <f t="shared" si="42"/>
        <v/>
      </c>
      <c r="F151" s="46" t="str">
        <f t="shared" si="36"/>
        <v/>
      </c>
      <c r="G151" s="48" t="str">
        <f t="shared" si="37"/>
        <v/>
      </c>
      <c r="I151" s="53" t="str">
        <f t="shared" si="38"/>
        <v/>
      </c>
      <c r="J151" s="55" t="str">
        <f t="shared" si="39"/>
        <v/>
      </c>
      <c r="L151" s="29" t="str">
        <f t="shared" si="43"/>
        <v/>
      </c>
      <c r="M151" s="13" t="str">
        <f t="shared" si="40"/>
        <v/>
      </c>
      <c r="N151" s="30" t="str">
        <f t="shared" si="44"/>
        <v/>
      </c>
      <c r="P151" s="9" t="str">
        <f t="shared" si="45"/>
        <v/>
      </c>
      <c r="R151" s="9" t="str">
        <f t="shared" si="46"/>
        <v/>
      </c>
      <c r="T151" s="2" t="str">
        <f>IF(A151="","",IF(T150&gt;=1,1,IF(N151&gt;=1,1,IF(N151&lt;N150,MIN(N150:N$517),N151))))</f>
        <v/>
      </c>
      <c r="U151" s="2" t="str">
        <f>IF(M151="","",IF(U150&gt;=1,1,IF(M151&gt;=1,1,IF(M151&lt;M150,MIN(M150:M$517),M151))))</f>
        <v/>
      </c>
      <c r="W151" s="2" t="str">
        <f t="shared" si="47"/>
        <v/>
      </c>
      <c r="X151" s="2" t="str">
        <f t="shared" si="48"/>
        <v/>
      </c>
      <c r="Z151" s="2" t="str">
        <f t="shared" si="49"/>
        <v/>
      </c>
      <c r="AA151" s="2" t="str">
        <f t="shared" si="50"/>
        <v/>
      </c>
      <c r="AC151" s="2" t="str">
        <f t="shared" si="51"/>
        <v/>
      </c>
      <c r="AD151" s="2" t="str">
        <f t="shared" si="52"/>
        <v/>
      </c>
    </row>
    <row r="152" spans="1:30">
      <c r="A152" s="42"/>
      <c r="C152" s="2" t="str">
        <f t="shared" si="41"/>
        <v/>
      </c>
      <c r="D152" s="2" t="str">
        <f t="shared" si="42"/>
        <v/>
      </c>
      <c r="F152" s="46" t="str">
        <f t="shared" si="36"/>
        <v/>
      </c>
      <c r="G152" s="48" t="str">
        <f t="shared" si="37"/>
        <v/>
      </c>
      <c r="I152" s="53" t="str">
        <f t="shared" si="38"/>
        <v/>
      </c>
      <c r="J152" s="55" t="str">
        <f t="shared" si="39"/>
        <v/>
      </c>
      <c r="L152" s="29" t="str">
        <f t="shared" si="43"/>
        <v/>
      </c>
      <c r="M152" s="13" t="str">
        <f t="shared" si="40"/>
        <v/>
      </c>
      <c r="N152" s="30" t="str">
        <f t="shared" si="44"/>
        <v/>
      </c>
      <c r="P152" s="9" t="str">
        <f t="shared" si="45"/>
        <v/>
      </c>
      <c r="R152" s="9" t="str">
        <f t="shared" si="46"/>
        <v/>
      </c>
      <c r="T152" s="2" t="str">
        <f>IF(A152="","",IF(T151&gt;=1,1,IF(N152&gt;=1,1,IF(N152&lt;N151,MIN(N151:N$517),N152))))</f>
        <v/>
      </c>
      <c r="U152" s="2" t="str">
        <f>IF(M152="","",IF(U151&gt;=1,1,IF(M152&gt;=1,1,IF(M152&lt;M151,MIN(M151:M$517),M152))))</f>
        <v/>
      </c>
      <c r="W152" s="2" t="str">
        <f t="shared" si="47"/>
        <v/>
      </c>
      <c r="X152" s="2" t="str">
        <f t="shared" si="48"/>
        <v/>
      </c>
      <c r="Z152" s="2" t="str">
        <f t="shared" si="49"/>
        <v/>
      </c>
      <c r="AA152" s="2" t="str">
        <f t="shared" si="50"/>
        <v/>
      </c>
      <c r="AC152" s="2" t="str">
        <f t="shared" si="51"/>
        <v/>
      </c>
      <c r="AD152" s="2" t="str">
        <f t="shared" si="52"/>
        <v/>
      </c>
    </row>
    <row r="153" spans="1:30">
      <c r="A153" s="42"/>
      <c r="C153" s="2" t="str">
        <f t="shared" si="41"/>
        <v/>
      </c>
      <c r="D153" s="2" t="str">
        <f t="shared" si="42"/>
        <v/>
      </c>
      <c r="F153" s="46" t="str">
        <f t="shared" si="36"/>
        <v/>
      </c>
      <c r="G153" s="48" t="str">
        <f t="shared" si="37"/>
        <v/>
      </c>
      <c r="I153" s="53" t="str">
        <f t="shared" si="38"/>
        <v/>
      </c>
      <c r="J153" s="55" t="str">
        <f t="shared" si="39"/>
        <v/>
      </c>
      <c r="L153" s="29" t="str">
        <f t="shared" si="43"/>
        <v/>
      </c>
      <c r="M153" s="13" t="str">
        <f t="shared" si="40"/>
        <v/>
      </c>
      <c r="N153" s="30" t="str">
        <f t="shared" si="44"/>
        <v/>
      </c>
      <c r="P153" s="9" t="str">
        <f t="shared" si="45"/>
        <v/>
      </c>
      <c r="R153" s="9" t="str">
        <f t="shared" si="46"/>
        <v/>
      </c>
      <c r="T153" s="2" t="str">
        <f>IF(A153="","",IF(T152&gt;=1,1,IF(N153&gt;=1,1,IF(N153&lt;N152,MIN(N152:N$517),N153))))</f>
        <v/>
      </c>
      <c r="U153" s="2" t="str">
        <f>IF(M153="","",IF(U152&gt;=1,1,IF(M153&gt;=1,1,IF(M153&lt;M152,MIN(M152:M$517),M153))))</f>
        <v/>
      </c>
      <c r="W153" s="2" t="str">
        <f t="shared" si="47"/>
        <v/>
      </c>
      <c r="X153" s="2" t="str">
        <f t="shared" si="48"/>
        <v/>
      </c>
      <c r="Z153" s="2" t="str">
        <f t="shared" si="49"/>
        <v/>
      </c>
      <c r="AA153" s="2" t="str">
        <f t="shared" si="50"/>
        <v/>
      </c>
      <c r="AC153" s="2" t="str">
        <f t="shared" si="51"/>
        <v/>
      </c>
      <c r="AD153" s="2" t="str">
        <f t="shared" si="52"/>
        <v/>
      </c>
    </row>
    <row r="154" spans="1:30">
      <c r="A154" s="42"/>
      <c r="C154" s="2" t="str">
        <f t="shared" si="41"/>
        <v/>
      </c>
      <c r="D154" s="2" t="str">
        <f t="shared" si="42"/>
        <v/>
      </c>
      <c r="F154" s="46" t="str">
        <f t="shared" si="36"/>
        <v/>
      </c>
      <c r="G154" s="48" t="str">
        <f t="shared" si="37"/>
        <v/>
      </c>
      <c r="I154" s="53" t="str">
        <f t="shared" si="38"/>
        <v/>
      </c>
      <c r="J154" s="55" t="str">
        <f t="shared" si="39"/>
        <v/>
      </c>
      <c r="L154" s="29" t="str">
        <f t="shared" si="43"/>
        <v/>
      </c>
      <c r="M154" s="13" t="str">
        <f t="shared" si="40"/>
        <v/>
      </c>
      <c r="N154" s="30" t="str">
        <f t="shared" si="44"/>
        <v/>
      </c>
      <c r="P154" s="9" t="str">
        <f t="shared" si="45"/>
        <v/>
      </c>
      <c r="R154" s="9" t="str">
        <f t="shared" si="46"/>
        <v/>
      </c>
      <c r="T154" s="2" t="str">
        <f>IF(A154="","",IF(T153&gt;=1,1,IF(N154&gt;=1,1,IF(N154&lt;N153,MIN(N153:N$517),N154))))</f>
        <v/>
      </c>
      <c r="U154" s="2" t="str">
        <f>IF(M154="","",IF(U153&gt;=1,1,IF(M154&gt;=1,1,IF(M154&lt;M153,MIN(M153:M$517),M154))))</f>
        <v/>
      </c>
      <c r="W154" s="2" t="str">
        <f t="shared" si="47"/>
        <v/>
      </c>
      <c r="X154" s="2" t="str">
        <f t="shared" si="48"/>
        <v/>
      </c>
      <c r="Z154" s="2" t="str">
        <f t="shared" si="49"/>
        <v/>
      </c>
      <c r="AA154" s="2" t="str">
        <f t="shared" si="50"/>
        <v/>
      </c>
      <c r="AC154" s="2" t="str">
        <f t="shared" si="51"/>
        <v/>
      </c>
      <c r="AD154" s="2" t="str">
        <f t="shared" si="52"/>
        <v/>
      </c>
    </row>
    <row r="155" spans="1:30">
      <c r="A155" s="42"/>
      <c r="C155" s="2" t="str">
        <f t="shared" si="41"/>
        <v/>
      </c>
      <c r="D155" s="2" t="str">
        <f t="shared" si="42"/>
        <v/>
      </c>
      <c r="F155" s="46" t="str">
        <f t="shared" si="36"/>
        <v/>
      </c>
      <c r="G155" s="48" t="str">
        <f t="shared" si="37"/>
        <v/>
      </c>
      <c r="I155" s="53" t="str">
        <f t="shared" si="38"/>
        <v/>
      </c>
      <c r="J155" s="55" t="str">
        <f t="shared" si="39"/>
        <v/>
      </c>
      <c r="L155" s="29" t="str">
        <f t="shared" si="43"/>
        <v/>
      </c>
      <c r="M155" s="13" t="str">
        <f t="shared" si="40"/>
        <v/>
      </c>
      <c r="N155" s="30" t="str">
        <f t="shared" si="44"/>
        <v/>
      </c>
      <c r="P155" s="9" t="str">
        <f t="shared" si="45"/>
        <v/>
      </c>
      <c r="R155" s="9" t="str">
        <f t="shared" si="46"/>
        <v/>
      </c>
      <c r="T155" s="2" t="str">
        <f>IF(A155="","",IF(T154&gt;=1,1,IF(N155&gt;=1,1,IF(N155&lt;N154,MIN(N154:N$517),N155))))</f>
        <v/>
      </c>
      <c r="U155" s="2" t="str">
        <f>IF(M155="","",IF(U154&gt;=1,1,IF(M155&gt;=1,1,IF(M155&lt;M154,MIN(M154:M$517),M155))))</f>
        <v/>
      </c>
      <c r="W155" s="2" t="str">
        <f t="shared" si="47"/>
        <v/>
      </c>
      <c r="X155" s="2" t="str">
        <f t="shared" si="48"/>
        <v/>
      </c>
      <c r="Z155" s="2" t="str">
        <f t="shared" si="49"/>
        <v/>
      </c>
      <c r="AA155" s="2" t="str">
        <f t="shared" si="50"/>
        <v/>
      </c>
      <c r="AC155" s="2" t="str">
        <f t="shared" si="51"/>
        <v/>
      </c>
      <c r="AD155" s="2" t="str">
        <f t="shared" si="52"/>
        <v/>
      </c>
    </row>
    <row r="156" spans="1:30">
      <c r="A156" s="42"/>
      <c r="C156" s="2" t="str">
        <f t="shared" si="41"/>
        <v/>
      </c>
      <c r="D156" s="2" t="str">
        <f t="shared" si="42"/>
        <v/>
      </c>
      <c r="F156" s="46" t="str">
        <f t="shared" si="36"/>
        <v/>
      </c>
      <c r="G156" s="48" t="str">
        <f t="shared" si="37"/>
        <v/>
      </c>
      <c r="I156" s="53" t="str">
        <f t="shared" si="38"/>
        <v/>
      </c>
      <c r="J156" s="55" t="str">
        <f t="shared" si="39"/>
        <v/>
      </c>
      <c r="L156" s="29" t="str">
        <f t="shared" si="43"/>
        <v/>
      </c>
      <c r="M156" s="13" t="str">
        <f t="shared" si="40"/>
        <v/>
      </c>
      <c r="N156" s="30" t="str">
        <f t="shared" si="44"/>
        <v/>
      </c>
      <c r="P156" s="9" t="str">
        <f t="shared" si="45"/>
        <v/>
      </c>
      <c r="R156" s="9" t="str">
        <f t="shared" si="46"/>
        <v/>
      </c>
      <c r="T156" s="2" t="str">
        <f>IF(A156="","",IF(T155&gt;=1,1,IF(N156&gt;=1,1,IF(N156&lt;N155,MIN(N155:N$517),N156))))</f>
        <v/>
      </c>
      <c r="U156" s="2" t="str">
        <f>IF(M156="","",IF(U155&gt;=1,1,IF(M156&gt;=1,1,IF(M156&lt;M155,MIN(M155:M$517),M156))))</f>
        <v/>
      </c>
      <c r="W156" s="2" t="str">
        <f t="shared" si="47"/>
        <v/>
      </c>
      <c r="X156" s="2" t="str">
        <f t="shared" si="48"/>
        <v/>
      </c>
      <c r="Z156" s="2" t="str">
        <f t="shared" si="49"/>
        <v/>
      </c>
      <c r="AA156" s="2" t="str">
        <f t="shared" si="50"/>
        <v/>
      </c>
      <c r="AC156" s="2" t="str">
        <f t="shared" si="51"/>
        <v/>
      </c>
      <c r="AD156" s="2" t="str">
        <f t="shared" si="52"/>
        <v/>
      </c>
    </row>
    <row r="157" spans="1:30">
      <c r="A157" s="42"/>
      <c r="C157" s="2" t="str">
        <f t="shared" si="41"/>
        <v/>
      </c>
      <c r="D157" s="2" t="str">
        <f t="shared" si="42"/>
        <v/>
      </c>
      <c r="F157" s="46" t="str">
        <f t="shared" si="36"/>
        <v/>
      </c>
      <c r="G157" s="48" t="str">
        <f t="shared" si="37"/>
        <v/>
      </c>
      <c r="I157" s="53" t="str">
        <f t="shared" si="38"/>
        <v/>
      </c>
      <c r="J157" s="55" t="str">
        <f t="shared" si="39"/>
        <v/>
      </c>
      <c r="L157" s="29" t="str">
        <f t="shared" si="43"/>
        <v/>
      </c>
      <c r="M157" s="13" t="str">
        <f t="shared" si="40"/>
        <v/>
      </c>
      <c r="N157" s="30" t="str">
        <f t="shared" si="44"/>
        <v/>
      </c>
      <c r="P157" s="9" t="str">
        <f t="shared" si="45"/>
        <v/>
      </c>
      <c r="R157" s="9" t="str">
        <f t="shared" si="46"/>
        <v/>
      </c>
      <c r="T157" s="2" t="str">
        <f>IF(A157="","",IF(T156&gt;=1,1,IF(N157&gt;=1,1,IF(N157&lt;N156,MIN(N156:N$517),N157))))</f>
        <v/>
      </c>
      <c r="U157" s="2" t="str">
        <f>IF(M157="","",IF(U156&gt;=1,1,IF(M157&gt;=1,1,IF(M157&lt;M156,MIN(M156:M$517),M157))))</f>
        <v/>
      </c>
      <c r="W157" s="2" t="str">
        <f t="shared" si="47"/>
        <v/>
      </c>
      <c r="X157" s="2" t="str">
        <f t="shared" si="48"/>
        <v/>
      </c>
      <c r="Z157" s="2" t="str">
        <f t="shared" si="49"/>
        <v/>
      </c>
      <c r="AA157" s="2" t="str">
        <f t="shared" si="50"/>
        <v/>
      </c>
      <c r="AC157" s="2" t="str">
        <f t="shared" si="51"/>
        <v/>
      </c>
      <c r="AD157" s="2" t="str">
        <f t="shared" si="52"/>
        <v/>
      </c>
    </row>
    <row r="158" spans="1:30">
      <c r="A158" s="42"/>
      <c r="C158" s="2" t="str">
        <f t="shared" si="41"/>
        <v/>
      </c>
      <c r="D158" s="2" t="str">
        <f t="shared" si="42"/>
        <v/>
      </c>
      <c r="F158" s="46" t="str">
        <f t="shared" si="36"/>
        <v/>
      </c>
      <c r="G158" s="48" t="str">
        <f t="shared" si="37"/>
        <v/>
      </c>
      <c r="I158" s="53" t="str">
        <f t="shared" si="38"/>
        <v/>
      </c>
      <c r="J158" s="55" t="str">
        <f t="shared" si="39"/>
        <v/>
      </c>
      <c r="L158" s="29" t="str">
        <f t="shared" si="43"/>
        <v/>
      </c>
      <c r="M158" s="13" t="str">
        <f t="shared" si="40"/>
        <v/>
      </c>
      <c r="N158" s="30" t="str">
        <f t="shared" si="44"/>
        <v/>
      </c>
      <c r="P158" s="9" t="str">
        <f t="shared" si="45"/>
        <v/>
      </c>
      <c r="R158" s="9" t="str">
        <f t="shared" si="46"/>
        <v/>
      </c>
      <c r="T158" s="2" t="str">
        <f>IF(A158="","",IF(T157&gt;=1,1,IF(N158&gt;=1,1,IF(N158&lt;N157,MIN(N157:N$517),N158))))</f>
        <v/>
      </c>
      <c r="U158" s="2" t="str">
        <f>IF(M158="","",IF(U157&gt;=1,1,IF(M158&gt;=1,1,IF(M158&lt;M157,MIN(M157:M$517),M158))))</f>
        <v/>
      </c>
      <c r="W158" s="2" t="str">
        <f t="shared" si="47"/>
        <v/>
      </c>
      <c r="X158" s="2" t="str">
        <f t="shared" si="48"/>
        <v/>
      </c>
      <c r="Z158" s="2" t="str">
        <f t="shared" si="49"/>
        <v/>
      </c>
      <c r="AA158" s="2" t="str">
        <f t="shared" si="50"/>
        <v/>
      </c>
      <c r="AC158" s="2" t="str">
        <f t="shared" si="51"/>
        <v/>
      </c>
      <c r="AD158" s="2" t="str">
        <f t="shared" si="52"/>
        <v/>
      </c>
    </row>
    <row r="159" spans="1:30">
      <c r="A159" s="42"/>
      <c r="C159" s="2" t="str">
        <f t="shared" si="41"/>
        <v/>
      </c>
      <c r="D159" s="2" t="str">
        <f t="shared" si="42"/>
        <v/>
      </c>
      <c r="F159" s="46" t="str">
        <f t="shared" si="36"/>
        <v/>
      </c>
      <c r="G159" s="48" t="str">
        <f t="shared" si="37"/>
        <v/>
      </c>
      <c r="I159" s="53" t="str">
        <f t="shared" si="38"/>
        <v/>
      </c>
      <c r="J159" s="55" t="str">
        <f t="shared" si="39"/>
        <v/>
      </c>
      <c r="L159" s="29" t="str">
        <f t="shared" si="43"/>
        <v/>
      </c>
      <c r="M159" s="13" t="str">
        <f t="shared" si="40"/>
        <v/>
      </c>
      <c r="N159" s="30" t="str">
        <f t="shared" si="44"/>
        <v/>
      </c>
      <c r="P159" s="9" t="str">
        <f t="shared" si="45"/>
        <v/>
      </c>
      <c r="R159" s="9" t="str">
        <f t="shared" si="46"/>
        <v/>
      </c>
      <c r="T159" s="2" t="str">
        <f>IF(A159="","",IF(T158&gt;=1,1,IF(N159&gt;=1,1,IF(N159&lt;N158,MIN(N158:N$517),N159))))</f>
        <v/>
      </c>
      <c r="U159" s="2" t="str">
        <f>IF(M159="","",IF(U158&gt;=1,1,IF(M159&gt;=1,1,IF(M159&lt;M158,MIN(M158:M$517),M159))))</f>
        <v/>
      </c>
      <c r="W159" s="2" t="str">
        <f t="shared" si="47"/>
        <v/>
      </c>
      <c r="X159" s="2" t="str">
        <f t="shared" si="48"/>
        <v/>
      </c>
      <c r="Z159" s="2" t="str">
        <f t="shared" si="49"/>
        <v/>
      </c>
      <c r="AA159" s="2" t="str">
        <f t="shared" si="50"/>
        <v/>
      </c>
      <c r="AC159" s="2" t="str">
        <f t="shared" si="51"/>
        <v/>
      </c>
      <c r="AD159" s="2" t="str">
        <f t="shared" si="52"/>
        <v/>
      </c>
    </row>
    <row r="160" spans="1:30">
      <c r="A160" s="42"/>
      <c r="C160" s="2" t="str">
        <f t="shared" si="41"/>
        <v/>
      </c>
      <c r="D160" s="2" t="str">
        <f t="shared" si="42"/>
        <v/>
      </c>
      <c r="F160" s="46" t="str">
        <f t="shared" si="36"/>
        <v/>
      </c>
      <c r="G160" s="48" t="str">
        <f t="shared" si="37"/>
        <v/>
      </c>
      <c r="I160" s="53" t="str">
        <f t="shared" si="38"/>
        <v/>
      </c>
      <c r="J160" s="55" t="str">
        <f t="shared" si="39"/>
        <v/>
      </c>
      <c r="L160" s="29" t="str">
        <f t="shared" si="43"/>
        <v/>
      </c>
      <c r="M160" s="13" t="str">
        <f t="shared" si="40"/>
        <v/>
      </c>
      <c r="N160" s="30" t="str">
        <f t="shared" si="44"/>
        <v/>
      </c>
      <c r="P160" s="9" t="str">
        <f t="shared" si="45"/>
        <v/>
      </c>
      <c r="R160" s="9" t="str">
        <f t="shared" si="46"/>
        <v/>
      </c>
      <c r="T160" s="2" t="str">
        <f>IF(A160="","",IF(T159&gt;=1,1,IF(N160&gt;=1,1,IF(N160&lt;N159,MIN(N159:N$517),N160))))</f>
        <v/>
      </c>
      <c r="U160" s="2" t="str">
        <f>IF(M160="","",IF(U159&gt;=1,1,IF(M160&gt;=1,1,IF(M160&lt;M159,MIN(M159:M$517),M160))))</f>
        <v/>
      </c>
      <c r="W160" s="2" t="str">
        <f t="shared" si="47"/>
        <v/>
      </c>
      <c r="X160" s="2" t="str">
        <f t="shared" si="48"/>
        <v/>
      </c>
      <c r="Z160" s="2" t="str">
        <f t="shared" si="49"/>
        <v/>
      </c>
      <c r="AA160" s="2" t="str">
        <f t="shared" si="50"/>
        <v/>
      </c>
      <c r="AC160" s="2" t="str">
        <f t="shared" si="51"/>
        <v/>
      </c>
      <c r="AD160" s="2" t="str">
        <f t="shared" si="52"/>
        <v/>
      </c>
    </row>
    <row r="161" spans="1:30">
      <c r="A161" s="42"/>
      <c r="C161" s="2" t="str">
        <f t="shared" si="41"/>
        <v/>
      </c>
      <c r="D161" s="2" t="str">
        <f t="shared" si="42"/>
        <v/>
      </c>
      <c r="F161" s="46" t="str">
        <f t="shared" si="36"/>
        <v/>
      </c>
      <c r="G161" s="48" t="str">
        <f t="shared" si="37"/>
        <v/>
      </c>
      <c r="I161" s="53" t="str">
        <f t="shared" si="38"/>
        <v/>
      </c>
      <c r="J161" s="55" t="str">
        <f t="shared" si="39"/>
        <v/>
      </c>
      <c r="L161" s="29" t="str">
        <f t="shared" si="43"/>
        <v/>
      </c>
      <c r="M161" s="13" t="str">
        <f t="shared" si="40"/>
        <v/>
      </c>
      <c r="N161" s="30" t="str">
        <f t="shared" si="44"/>
        <v/>
      </c>
      <c r="P161" s="9" t="str">
        <f t="shared" si="45"/>
        <v/>
      </c>
      <c r="R161" s="9" t="str">
        <f t="shared" si="46"/>
        <v/>
      </c>
      <c r="T161" s="2" t="str">
        <f>IF(A161="","",IF(T160&gt;=1,1,IF(N161&gt;=1,1,IF(N161&lt;N160,MIN(N160:N$517),N161))))</f>
        <v/>
      </c>
      <c r="U161" s="2" t="str">
        <f>IF(M161="","",IF(U160&gt;=1,1,IF(M161&gt;=1,1,IF(M161&lt;M160,MIN(M160:M$517),M161))))</f>
        <v/>
      </c>
      <c r="W161" s="2" t="str">
        <f t="shared" si="47"/>
        <v/>
      </c>
      <c r="X161" s="2" t="str">
        <f t="shared" si="48"/>
        <v/>
      </c>
      <c r="Z161" s="2" t="str">
        <f t="shared" si="49"/>
        <v/>
      </c>
      <c r="AA161" s="2" t="str">
        <f t="shared" si="50"/>
        <v/>
      </c>
      <c r="AC161" s="2" t="str">
        <f t="shared" si="51"/>
        <v/>
      </c>
      <c r="AD161" s="2" t="str">
        <f t="shared" si="52"/>
        <v/>
      </c>
    </row>
    <row r="162" spans="1:30">
      <c r="A162" s="42"/>
      <c r="C162" s="2" t="str">
        <f t="shared" si="41"/>
        <v/>
      </c>
      <c r="D162" s="2" t="str">
        <f t="shared" si="42"/>
        <v/>
      </c>
      <c r="F162" s="46" t="str">
        <f t="shared" si="36"/>
        <v/>
      </c>
      <c r="G162" s="48" t="str">
        <f t="shared" si="37"/>
        <v/>
      </c>
      <c r="I162" s="53" t="str">
        <f t="shared" si="38"/>
        <v/>
      </c>
      <c r="J162" s="55" t="str">
        <f t="shared" si="39"/>
        <v/>
      </c>
      <c r="L162" s="29" t="str">
        <f t="shared" si="43"/>
        <v/>
      </c>
      <c r="M162" s="13" t="str">
        <f t="shared" si="40"/>
        <v/>
      </c>
      <c r="N162" s="30" t="str">
        <f t="shared" si="44"/>
        <v/>
      </c>
      <c r="P162" s="9" t="str">
        <f t="shared" si="45"/>
        <v/>
      </c>
      <c r="R162" s="9" t="str">
        <f t="shared" si="46"/>
        <v/>
      </c>
      <c r="T162" s="2" t="str">
        <f>IF(A162="","",IF(T161&gt;=1,1,IF(N162&gt;=1,1,IF(N162&lt;N161,MIN(N161:N$517),N162))))</f>
        <v/>
      </c>
      <c r="U162" s="2" t="str">
        <f>IF(M162="","",IF(U161&gt;=1,1,IF(M162&gt;=1,1,IF(M162&lt;M161,MIN(M161:M$517),M162))))</f>
        <v/>
      </c>
      <c r="W162" s="2" t="str">
        <f t="shared" si="47"/>
        <v/>
      </c>
      <c r="X162" s="2" t="str">
        <f t="shared" si="48"/>
        <v/>
      </c>
      <c r="Z162" s="2" t="str">
        <f t="shared" si="49"/>
        <v/>
      </c>
      <c r="AA162" s="2" t="str">
        <f t="shared" si="50"/>
        <v/>
      </c>
      <c r="AC162" s="2" t="str">
        <f t="shared" si="51"/>
        <v/>
      </c>
      <c r="AD162" s="2" t="str">
        <f t="shared" si="52"/>
        <v/>
      </c>
    </row>
    <row r="163" spans="1:30">
      <c r="A163" s="42"/>
      <c r="C163" s="2" t="str">
        <f t="shared" si="41"/>
        <v/>
      </c>
      <c r="D163" s="2" t="str">
        <f t="shared" si="42"/>
        <v/>
      </c>
      <c r="F163" s="46" t="str">
        <f t="shared" si="36"/>
        <v/>
      </c>
      <c r="G163" s="48" t="str">
        <f t="shared" si="37"/>
        <v/>
      </c>
      <c r="I163" s="53" t="str">
        <f t="shared" si="38"/>
        <v/>
      </c>
      <c r="J163" s="55" t="str">
        <f t="shared" si="39"/>
        <v/>
      </c>
      <c r="L163" s="29" t="str">
        <f t="shared" si="43"/>
        <v/>
      </c>
      <c r="M163" s="13" t="str">
        <f t="shared" si="40"/>
        <v/>
      </c>
      <c r="N163" s="30" t="str">
        <f t="shared" si="44"/>
        <v/>
      </c>
      <c r="P163" s="9" t="str">
        <f t="shared" si="45"/>
        <v/>
      </c>
      <c r="R163" s="9" t="str">
        <f t="shared" si="46"/>
        <v/>
      </c>
      <c r="T163" s="2" t="str">
        <f>IF(A163="","",IF(T162&gt;=1,1,IF(N163&gt;=1,1,IF(N163&lt;N162,MIN(N162:N$517),N163))))</f>
        <v/>
      </c>
      <c r="U163" s="2" t="str">
        <f>IF(M163="","",IF(U162&gt;=1,1,IF(M163&gt;=1,1,IF(M163&lt;M162,MIN(M162:M$517),M163))))</f>
        <v/>
      </c>
      <c r="W163" s="2" t="str">
        <f t="shared" si="47"/>
        <v/>
      </c>
      <c r="X163" s="2" t="str">
        <f t="shared" si="48"/>
        <v/>
      </c>
      <c r="Z163" s="2" t="str">
        <f t="shared" si="49"/>
        <v/>
      </c>
      <c r="AA163" s="2" t="str">
        <f t="shared" si="50"/>
        <v/>
      </c>
      <c r="AC163" s="2" t="str">
        <f t="shared" si="51"/>
        <v/>
      </c>
      <c r="AD163" s="2" t="str">
        <f t="shared" si="52"/>
        <v/>
      </c>
    </row>
    <row r="164" spans="1:30">
      <c r="A164" s="42"/>
      <c r="C164" s="2" t="str">
        <f t="shared" si="41"/>
        <v/>
      </c>
      <c r="D164" s="2" t="str">
        <f t="shared" si="42"/>
        <v/>
      </c>
      <c r="F164" s="46" t="str">
        <f t="shared" si="36"/>
        <v/>
      </c>
      <c r="G164" s="48" t="str">
        <f t="shared" si="37"/>
        <v/>
      </c>
      <c r="I164" s="53" t="str">
        <f t="shared" si="38"/>
        <v/>
      </c>
      <c r="J164" s="55" t="str">
        <f t="shared" si="39"/>
        <v/>
      </c>
      <c r="L164" s="29" t="str">
        <f t="shared" si="43"/>
        <v/>
      </c>
      <c r="M164" s="13" t="str">
        <f t="shared" si="40"/>
        <v/>
      </c>
      <c r="N164" s="30" t="str">
        <f t="shared" si="44"/>
        <v/>
      </c>
      <c r="P164" s="9" t="str">
        <f t="shared" si="45"/>
        <v/>
      </c>
      <c r="R164" s="9" t="str">
        <f t="shared" si="46"/>
        <v/>
      </c>
      <c r="T164" s="2" t="str">
        <f>IF(A164="","",IF(T163&gt;=1,1,IF(N164&gt;=1,1,IF(N164&lt;N163,MIN(N163:N$517),N164))))</f>
        <v/>
      </c>
      <c r="U164" s="2" t="str">
        <f>IF(M164="","",IF(U163&gt;=1,1,IF(M164&gt;=1,1,IF(M164&lt;M163,MIN(M163:M$517),M164))))</f>
        <v/>
      </c>
      <c r="W164" s="2" t="str">
        <f t="shared" si="47"/>
        <v/>
      </c>
      <c r="X164" s="2" t="str">
        <f t="shared" si="48"/>
        <v/>
      </c>
      <c r="Z164" s="2" t="str">
        <f t="shared" si="49"/>
        <v/>
      </c>
      <c r="AA164" s="2" t="str">
        <f t="shared" si="50"/>
        <v/>
      </c>
      <c r="AC164" s="2" t="str">
        <f t="shared" si="51"/>
        <v/>
      </c>
      <c r="AD164" s="2" t="str">
        <f t="shared" si="52"/>
        <v/>
      </c>
    </row>
    <row r="165" spans="1:30">
      <c r="A165" s="42"/>
      <c r="C165" s="2" t="str">
        <f t="shared" si="41"/>
        <v/>
      </c>
      <c r="D165" s="2" t="str">
        <f t="shared" si="42"/>
        <v/>
      </c>
      <c r="F165" s="46" t="str">
        <f t="shared" si="36"/>
        <v/>
      </c>
      <c r="G165" s="48" t="str">
        <f t="shared" si="37"/>
        <v/>
      </c>
      <c r="I165" s="53" t="str">
        <f t="shared" si="38"/>
        <v/>
      </c>
      <c r="J165" s="55" t="str">
        <f t="shared" si="39"/>
        <v/>
      </c>
      <c r="L165" s="29" t="str">
        <f t="shared" si="43"/>
        <v/>
      </c>
      <c r="M165" s="13" t="str">
        <f t="shared" si="40"/>
        <v/>
      </c>
      <c r="N165" s="30" t="str">
        <f t="shared" si="44"/>
        <v/>
      </c>
      <c r="P165" s="9" t="str">
        <f t="shared" si="45"/>
        <v/>
      </c>
      <c r="R165" s="9" t="str">
        <f t="shared" si="46"/>
        <v/>
      </c>
      <c r="T165" s="2" t="str">
        <f>IF(A165="","",IF(T164&gt;=1,1,IF(N165&gt;=1,1,IF(N165&lt;N164,MIN(N164:N$517),N165))))</f>
        <v/>
      </c>
      <c r="U165" s="2" t="str">
        <f>IF(M165="","",IF(U164&gt;=1,1,IF(M165&gt;=1,1,IF(M165&lt;M164,MIN(M164:M$517),M165))))</f>
        <v/>
      </c>
      <c r="W165" s="2" t="str">
        <f t="shared" si="47"/>
        <v/>
      </c>
      <c r="X165" s="2" t="str">
        <f t="shared" si="48"/>
        <v/>
      </c>
      <c r="Z165" s="2" t="str">
        <f t="shared" si="49"/>
        <v/>
      </c>
      <c r="AA165" s="2" t="str">
        <f t="shared" si="50"/>
        <v/>
      </c>
      <c r="AC165" s="2" t="str">
        <f t="shared" si="51"/>
        <v/>
      </c>
      <c r="AD165" s="2" t="str">
        <f t="shared" si="52"/>
        <v/>
      </c>
    </row>
    <row r="166" spans="1:30">
      <c r="A166" s="42"/>
      <c r="C166" s="2" t="str">
        <f t="shared" si="41"/>
        <v/>
      </c>
      <c r="D166" s="2" t="str">
        <f t="shared" si="42"/>
        <v/>
      </c>
      <c r="F166" s="46" t="str">
        <f t="shared" si="36"/>
        <v/>
      </c>
      <c r="G166" s="48" t="str">
        <f t="shared" si="37"/>
        <v/>
      </c>
      <c r="I166" s="53" t="str">
        <f t="shared" si="38"/>
        <v/>
      </c>
      <c r="J166" s="55" t="str">
        <f t="shared" si="39"/>
        <v/>
      </c>
      <c r="L166" s="29" t="str">
        <f t="shared" si="43"/>
        <v/>
      </c>
      <c r="M166" s="13" t="str">
        <f t="shared" si="40"/>
        <v/>
      </c>
      <c r="N166" s="30" t="str">
        <f t="shared" si="44"/>
        <v/>
      </c>
      <c r="P166" s="9" t="str">
        <f t="shared" si="45"/>
        <v/>
      </c>
      <c r="R166" s="9" t="str">
        <f t="shared" si="46"/>
        <v/>
      </c>
      <c r="T166" s="2" t="str">
        <f>IF(A166="","",IF(T165&gt;=1,1,IF(N166&gt;=1,1,IF(N166&lt;N165,MIN(N165:N$517),N166))))</f>
        <v/>
      </c>
      <c r="U166" s="2" t="str">
        <f>IF(M166="","",IF(U165&gt;=1,1,IF(M166&gt;=1,1,IF(M166&lt;M165,MIN(M165:M$517),M166))))</f>
        <v/>
      </c>
      <c r="W166" s="2" t="str">
        <f t="shared" si="47"/>
        <v/>
      </c>
      <c r="X166" s="2" t="str">
        <f t="shared" si="48"/>
        <v/>
      </c>
      <c r="Z166" s="2" t="str">
        <f t="shared" si="49"/>
        <v/>
      </c>
      <c r="AA166" s="2" t="str">
        <f t="shared" si="50"/>
        <v/>
      </c>
      <c r="AC166" s="2" t="str">
        <f t="shared" si="51"/>
        <v/>
      </c>
      <c r="AD166" s="2" t="str">
        <f t="shared" si="52"/>
        <v/>
      </c>
    </row>
    <row r="167" spans="1:30">
      <c r="A167" s="42"/>
      <c r="C167" s="2" t="str">
        <f t="shared" si="41"/>
        <v/>
      </c>
      <c r="D167" s="2" t="str">
        <f t="shared" si="42"/>
        <v/>
      </c>
      <c r="F167" s="46" t="str">
        <f t="shared" si="36"/>
        <v/>
      </c>
      <c r="G167" s="48" t="str">
        <f t="shared" si="37"/>
        <v/>
      </c>
      <c r="I167" s="53" t="str">
        <f t="shared" si="38"/>
        <v/>
      </c>
      <c r="J167" s="55" t="str">
        <f t="shared" si="39"/>
        <v/>
      </c>
      <c r="L167" s="29" t="str">
        <f t="shared" si="43"/>
        <v/>
      </c>
      <c r="M167" s="13" t="str">
        <f t="shared" si="40"/>
        <v/>
      </c>
      <c r="N167" s="30" t="str">
        <f t="shared" si="44"/>
        <v/>
      </c>
      <c r="P167" s="9" t="str">
        <f t="shared" si="45"/>
        <v/>
      </c>
      <c r="R167" s="9" t="str">
        <f t="shared" si="46"/>
        <v/>
      </c>
      <c r="T167" s="2" t="str">
        <f>IF(A167="","",IF(T166&gt;=1,1,IF(N167&gt;=1,1,IF(N167&lt;N166,MIN(N166:N$517),N167))))</f>
        <v/>
      </c>
      <c r="U167" s="2" t="str">
        <f>IF(M167="","",IF(U166&gt;=1,1,IF(M167&gt;=1,1,IF(M167&lt;M166,MIN(M166:M$517),M167))))</f>
        <v/>
      </c>
      <c r="W167" s="2" t="str">
        <f t="shared" si="47"/>
        <v/>
      </c>
      <c r="X167" s="2" t="str">
        <f t="shared" si="48"/>
        <v/>
      </c>
      <c r="Z167" s="2" t="str">
        <f t="shared" si="49"/>
        <v/>
      </c>
      <c r="AA167" s="2" t="str">
        <f t="shared" si="50"/>
        <v/>
      </c>
      <c r="AC167" s="2" t="str">
        <f t="shared" si="51"/>
        <v/>
      </c>
      <c r="AD167" s="2" t="str">
        <f t="shared" si="52"/>
        <v/>
      </c>
    </row>
    <row r="168" spans="1:30">
      <c r="A168" s="42"/>
      <c r="C168" s="2" t="str">
        <f t="shared" si="41"/>
        <v/>
      </c>
      <c r="D168" s="2" t="str">
        <f t="shared" si="42"/>
        <v/>
      </c>
      <c r="F168" s="46" t="str">
        <f t="shared" si="36"/>
        <v/>
      </c>
      <c r="G168" s="48" t="str">
        <f t="shared" si="37"/>
        <v/>
      </c>
      <c r="I168" s="53" t="str">
        <f t="shared" si="38"/>
        <v/>
      </c>
      <c r="J168" s="55" t="str">
        <f t="shared" si="39"/>
        <v/>
      </c>
      <c r="L168" s="29" t="str">
        <f t="shared" si="43"/>
        <v/>
      </c>
      <c r="M168" s="13" t="str">
        <f t="shared" si="40"/>
        <v/>
      </c>
      <c r="N168" s="30" t="str">
        <f t="shared" si="44"/>
        <v/>
      </c>
      <c r="P168" s="9" t="str">
        <f t="shared" si="45"/>
        <v/>
      </c>
      <c r="R168" s="9" t="str">
        <f t="shared" si="46"/>
        <v/>
      </c>
      <c r="T168" s="2" t="str">
        <f>IF(A168="","",IF(T167&gt;=1,1,IF(N168&gt;=1,1,IF(N168&lt;N167,MIN(N167:N$517),N168))))</f>
        <v/>
      </c>
      <c r="U168" s="2" t="str">
        <f>IF(M168="","",IF(U167&gt;=1,1,IF(M168&gt;=1,1,IF(M168&lt;M167,MIN(M167:M$517),M168))))</f>
        <v/>
      </c>
      <c r="W168" s="2" t="str">
        <f t="shared" si="47"/>
        <v/>
      </c>
      <c r="X168" s="2" t="str">
        <f t="shared" si="48"/>
        <v/>
      </c>
      <c r="Z168" s="2" t="str">
        <f t="shared" si="49"/>
        <v/>
      </c>
      <c r="AA168" s="2" t="str">
        <f t="shared" si="50"/>
        <v/>
      </c>
      <c r="AC168" s="2" t="str">
        <f t="shared" si="51"/>
        <v/>
      </c>
      <c r="AD168" s="2" t="str">
        <f t="shared" si="52"/>
        <v/>
      </c>
    </row>
    <row r="169" spans="1:30">
      <c r="A169" s="42"/>
      <c r="C169" s="2" t="str">
        <f t="shared" si="41"/>
        <v/>
      </c>
      <c r="D169" s="2" t="str">
        <f t="shared" si="42"/>
        <v/>
      </c>
      <c r="F169" s="46" t="str">
        <f t="shared" si="36"/>
        <v/>
      </c>
      <c r="G169" s="48" t="str">
        <f t="shared" si="37"/>
        <v/>
      </c>
      <c r="I169" s="53" t="str">
        <f t="shared" si="38"/>
        <v/>
      </c>
      <c r="J169" s="55" t="str">
        <f t="shared" si="39"/>
        <v/>
      </c>
      <c r="L169" s="29" t="str">
        <f t="shared" si="43"/>
        <v/>
      </c>
      <c r="M169" s="13" t="str">
        <f t="shared" si="40"/>
        <v/>
      </c>
      <c r="N169" s="30" t="str">
        <f t="shared" si="44"/>
        <v/>
      </c>
      <c r="P169" s="9" t="str">
        <f t="shared" si="45"/>
        <v/>
      </c>
      <c r="R169" s="9" t="str">
        <f t="shared" si="46"/>
        <v/>
      </c>
      <c r="T169" s="2" t="str">
        <f>IF(A169="","",IF(T168&gt;=1,1,IF(N169&gt;=1,1,IF(N169&lt;N168,MIN(N168:N$517),N169))))</f>
        <v/>
      </c>
      <c r="U169" s="2" t="str">
        <f>IF(M169="","",IF(U168&gt;=1,1,IF(M169&gt;=1,1,IF(M169&lt;M168,MIN(M168:M$517),M169))))</f>
        <v/>
      </c>
      <c r="W169" s="2" t="str">
        <f t="shared" si="47"/>
        <v/>
      </c>
      <c r="X169" s="2" t="str">
        <f t="shared" si="48"/>
        <v/>
      </c>
      <c r="Z169" s="2" t="str">
        <f t="shared" si="49"/>
        <v/>
      </c>
      <c r="AA169" s="2" t="str">
        <f t="shared" si="50"/>
        <v/>
      </c>
      <c r="AC169" s="2" t="str">
        <f t="shared" si="51"/>
        <v/>
      </c>
      <c r="AD169" s="2" t="str">
        <f t="shared" si="52"/>
        <v/>
      </c>
    </row>
    <row r="170" spans="1:30">
      <c r="A170" s="42"/>
      <c r="C170" s="2" t="str">
        <f t="shared" si="41"/>
        <v/>
      </c>
      <c r="D170" s="2" t="str">
        <f t="shared" si="42"/>
        <v/>
      </c>
      <c r="F170" s="46" t="str">
        <f t="shared" si="36"/>
        <v/>
      </c>
      <c r="G170" s="48" t="str">
        <f t="shared" si="37"/>
        <v/>
      </c>
      <c r="I170" s="53" t="str">
        <f t="shared" si="38"/>
        <v/>
      </c>
      <c r="J170" s="55" t="str">
        <f t="shared" si="39"/>
        <v/>
      </c>
      <c r="L170" s="29" t="str">
        <f t="shared" si="43"/>
        <v/>
      </c>
      <c r="M170" s="13" t="str">
        <f t="shared" si="40"/>
        <v/>
      </c>
      <c r="N170" s="30" t="str">
        <f t="shared" si="44"/>
        <v/>
      </c>
      <c r="P170" s="9" t="str">
        <f t="shared" si="45"/>
        <v/>
      </c>
      <c r="R170" s="9" t="str">
        <f t="shared" si="46"/>
        <v/>
      </c>
      <c r="T170" s="2" t="str">
        <f>IF(A170="","",IF(T169&gt;=1,1,IF(N170&gt;=1,1,IF(N170&lt;N169,MIN(N169:N$517),N170))))</f>
        <v/>
      </c>
      <c r="U170" s="2" t="str">
        <f>IF(M170="","",IF(U169&gt;=1,1,IF(M170&gt;=1,1,IF(M170&lt;M169,MIN(M169:M$517),M170))))</f>
        <v/>
      </c>
      <c r="W170" s="2" t="str">
        <f t="shared" si="47"/>
        <v/>
      </c>
      <c r="X170" s="2" t="str">
        <f t="shared" si="48"/>
        <v/>
      </c>
      <c r="Z170" s="2" t="str">
        <f t="shared" si="49"/>
        <v/>
      </c>
      <c r="AA170" s="2" t="str">
        <f t="shared" si="50"/>
        <v/>
      </c>
      <c r="AC170" s="2" t="str">
        <f t="shared" si="51"/>
        <v/>
      </c>
      <c r="AD170" s="2" t="str">
        <f t="shared" si="52"/>
        <v/>
      </c>
    </row>
    <row r="171" spans="1:30">
      <c r="A171" s="42"/>
      <c r="C171" s="2" t="str">
        <f t="shared" si="41"/>
        <v/>
      </c>
      <c r="D171" s="2" t="str">
        <f t="shared" si="42"/>
        <v/>
      </c>
      <c r="F171" s="46" t="str">
        <f t="shared" si="36"/>
        <v/>
      </c>
      <c r="G171" s="48" t="str">
        <f t="shared" si="37"/>
        <v/>
      </c>
      <c r="I171" s="53" t="str">
        <f t="shared" si="38"/>
        <v/>
      </c>
      <c r="J171" s="55" t="str">
        <f t="shared" si="39"/>
        <v/>
      </c>
      <c r="L171" s="29" t="str">
        <f t="shared" si="43"/>
        <v/>
      </c>
      <c r="M171" s="13" t="str">
        <f t="shared" si="40"/>
        <v/>
      </c>
      <c r="N171" s="30" t="str">
        <f t="shared" si="44"/>
        <v/>
      </c>
      <c r="P171" s="9" t="str">
        <f t="shared" si="45"/>
        <v/>
      </c>
      <c r="R171" s="9" t="str">
        <f t="shared" si="46"/>
        <v/>
      </c>
      <c r="T171" s="2" t="str">
        <f>IF(A171="","",IF(T170&gt;=1,1,IF(N171&gt;=1,1,IF(N171&lt;N170,MIN(N170:N$517),N171))))</f>
        <v/>
      </c>
      <c r="U171" s="2" t="str">
        <f>IF(M171="","",IF(U170&gt;=1,1,IF(M171&gt;=1,1,IF(M171&lt;M170,MIN(M170:M$517),M171))))</f>
        <v/>
      </c>
      <c r="W171" s="2" t="str">
        <f t="shared" si="47"/>
        <v/>
      </c>
      <c r="X171" s="2" t="str">
        <f t="shared" si="48"/>
        <v/>
      </c>
      <c r="Z171" s="2" t="str">
        <f t="shared" si="49"/>
        <v/>
      </c>
      <c r="AA171" s="2" t="str">
        <f t="shared" si="50"/>
        <v/>
      </c>
      <c r="AC171" s="2" t="str">
        <f t="shared" si="51"/>
        <v/>
      </c>
      <c r="AD171" s="2" t="str">
        <f t="shared" si="52"/>
        <v/>
      </c>
    </row>
    <row r="172" spans="1:30">
      <c r="A172" s="42"/>
      <c r="C172" s="2" t="str">
        <f t="shared" si="41"/>
        <v/>
      </c>
      <c r="D172" s="2" t="str">
        <f t="shared" si="42"/>
        <v/>
      </c>
      <c r="F172" s="46" t="str">
        <f t="shared" si="36"/>
        <v/>
      </c>
      <c r="G172" s="48" t="str">
        <f t="shared" si="37"/>
        <v/>
      </c>
      <c r="I172" s="53" t="str">
        <f t="shared" si="38"/>
        <v/>
      </c>
      <c r="J172" s="55" t="str">
        <f t="shared" si="39"/>
        <v/>
      </c>
      <c r="L172" s="29" t="str">
        <f t="shared" si="43"/>
        <v/>
      </c>
      <c r="M172" s="13" t="str">
        <f t="shared" si="40"/>
        <v/>
      </c>
      <c r="N172" s="30" t="str">
        <f t="shared" si="44"/>
        <v/>
      </c>
      <c r="P172" s="9" t="str">
        <f t="shared" si="45"/>
        <v/>
      </c>
      <c r="R172" s="9" t="str">
        <f t="shared" si="46"/>
        <v/>
      </c>
      <c r="T172" s="2" t="str">
        <f>IF(A172="","",IF(T171&gt;=1,1,IF(N172&gt;=1,1,IF(N172&lt;N171,MIN(N171:N$517),N172))))</f>
        <v/>
      </c>
      <c r="U172" s="2" t="str">
        <f>IF(M172="","",IF(U171&gt;=1,1,IF(M172&gt;=1,1,IF(M172&lt;M171,MIN(M171:M$517),M172))))</f>
        <v/>
      </c>
      <c r="W172" s="2" t="str">
        <f t="shared" si="47"/>
        <v/>
      </c>
      <c r="X172" s="2" t="str">
        <f t="shared" si="48"/>
        <v/>
      </c>
      <c r="Z172" s="2" t="str">
        <f t="shared" si="49"/>
        <v/>
      </c>
      <c r="AA172" s="2" t="str">
        <f t="shared" si="50"/>
        <v/>
      </c>
      <c r="AC172" s="2" t="str">
        <f t="shared" si="51"/>
        <v/>
      </c>
      <c r="AD172" s="2" t="str">
        <f t="shared" si="52"/>
        <v/>
      </c>
    </row>
    <row r="173" spans="1:30">
      <c r="A173" s="42"/>
      <c r="C173" s="2" t="str">
        <f t="shared" si="41"/>
        <v/>
      </c>
      <c r="D173" s="2" t="str">
        <f t="shared" si="42"/>
        <v/>
      </c>
      <c r="F173" s="46" t="str">
        <f t="shared" si="36"/>
        <v/>
      </c>
      <c r="G173" s="48" t="str">
        <f t="shared" si="37"/>
        <v/>
      </c>
      <c r="I173" s="53" t="str">
        <f t="shared" si="38"/>
        <v/>
      </c>
      <c r="J173" s="55" t="str">
        <f t="shared" si="39"/>
        <v/>
      </c>
      <c r="L173" s="29" t="str">
        <f t="shared" si="43"/>
        <v/>
      </c>
      <c r="M173" s="13" t="str">
        <f t="shared" si="40"/>
        <v/>
      </c>
      <c r="N173" s="30" t="str">
        <f t="shared" si="44"/>
        <v/>
      </c>
      <c r="P173" s="9" t="str">
        <f t="shared" si="45"/>
        <v/>
      </c>
      <c r="R173" s="9" t="str">
        <f t="shared" si="46"/>
        <v/>
      </c>
      <c r="T173" s="2" t="str">
        <f>IF(A173="","",IF(T172&gt;=1,1,IF(N173&gt;=1,1,IF(N173&lt;N172,MIN(N172:N$517),N173))))</f>
        <v/>
      </c>
      <c r="U173" s="2" t="str">
        <f>IF(M173="","",IF(U172&gt;=1,1,IF(M173&gt;=1,1,IF(M173&lt;M172,MIN(M172:M$517),M173))))</f>
        <v/>
      </c>
      <c r="W173" s="2" t="str">
        <f t="shared" si="47"/>
        <v/>
      </c>
      <c r="X173" s="2" t="str">
        <f t="shared" si="48"/>
        <v/>
      </c>
      <c r="Z173" s="2" t="str">
        <f t="shared" si="49"/>
        <v/>
      </c>
      <c r="AA173" s="2" t="str">
        <f t="shared" si="50"/>
        <v/>
      </c>
      <c r="AC173" s="2" t="str">
        <f t="shared" si="51"/>
        <v/>
      </c>
      <c r="AD173" s="2" t="str">
        <f t="shared" si="52"/>
        <v/>
      </c>
    </row>
    <row r="174" spans="1:30">
      <c r="A174" s="42"/>
      <c r="C174" s="2" t="str">
        <f t="shared" si="41"/>
        <v/>
      </c>
      <c r="D174" s="2" t="str">
        <f t="shared" si="42"/>
        <v/>
      </c>
      <c r="F174" s="46" t="str">
        <f t="shared" si="36"/>
        <v/>
      </c>
      <c r="G174" s="48" t="str">
        <f t="shared" si="37"/>
        <v/>
      </c>
      <c r="I174" s="53" t="str">
        <f t="shared" si="38"/>
        <v/>
      </c>
      <c r="J174" s="55" t="str">
        <f t="shared" si="39"/>
        <v/>
      </c>
      <c r="L174" s="29" t="str">
        <f t="shared" si="43"/>
        <v/>
      </c>
      <c r="M174" s="13" t="str">
        <f t="shared" si="40"/>
        <v/>
      </c>
      <c r="N174" s="30" t="str">
        <f t="shared" si="44"/>
        <v/>
      </c>
      <c r="P174" s="9" t="str">
        <f t="shared" si="45"/>
        <v/>
      </c>
      <c r="R174" s="9" t="str">
        <f t="shared" si="46"/>
        <v/>
      </c>
      <c r="T174" s="2" t="str">
        <f>IF(A174="","",IF(T173&gt;=1,1,IF(N174&gt;=1,1,IF(N174&lt;N173,MIN(N173:N$517),N174))))</f>
        <v/>
      </c>
      <c r="U174" s="2" t="str">
        <f>IF(M174="","",IF(U173&gt;=1,1,IF(M174&gt;=1,1,IF(M174&lt;M173,MIN(M173:M$517),M174))))</f>
        <v/>
      </c>
      <c r="W174" s="2" t="str">
        <f t="shared" si="47"/>
        <v/>
      </c>
      <c r="X174" s="2" t="str">
        <f t="shared" si="48"/>
        <v/>
      </c>
      <c r="Z174" s="2" t="str">
        <f t="shared" si="49"/>
        <v/>
      </c>
      <c r="AA174" s="2" t="str">
        <f t="shared" si="50"/>
        <v/>
      </c>
      <c r="AC174" s="2" t="str">
        <f t="shared" si="51"/>
        <v/>
      </c>
      <c r="AD174" s="2" t="str">
        <f t="shared" si="52"/>
        <v/>
      </c>
    </row>
    <row r="175" spans="1:30">
      <c r="A175" s="42"/>
      <c r="C175" s="2" t="str">
        <f t="shared" si="41"/>
        <v/>
      </c>
      <c r="D175" s="2" t="str">
        <f t="shared" si="42"/>
        <v/>
      </c>
      <c r="F175" s="46" t="str">
        <f t="shared" si="36"/>
        <v/>
      </c>
      <c r="G175" s="48" t="str">
        <f t="shared" si="37"/>
        <v/>
      </c>
      <c r="I175" s="53" t="str">
        <f t="shared" si="38"/>
        <v/>
      </c>
      <c r="J175" s="55" t="str">
        <f t="shared" si="39"/>
        <v/>
      </c>
      <c r="L175" s="29" t="str">
        <f t="shared" si="43"/>
        <v/>
      </c>
      <c r="M175" s="13" t="str">
        <f t="shared" si="40"/>
        <v/>
      </c>
      <c r="N175" s="30" t="str">
        <f t="shared" si="44"/>
        <v/>
      </c>
      <c r="P175" s="9" t="str">
        <f t="shared" si="45"/>
        <v/>
      </c>
      <c r="R175" s="9" t="str">
        <f t="shared" si="46"/>
        <v/>
      </c>
      <c r="T175" s="2" t="str">
        <f>IF(A175="","",IF(T174&gt;=1,1,IF(N175&gt;=1,1,IF(N175&lt;N174,MIN(N174:N$517),N175))))</f>
        <v/>
      </c>
      <c r="U175" s="2" t="str">
        <f>IF(M175="","",IF(U174&gt;=1,1,IF(M175&gt;=1,1,IF(M175&lt;M174,MIN(M174:M$517),M175))))</f>
        <v/>
      </c>
      <c r="W175" s="2" t="str">
        <f t="shared" si="47"/>
        <v/>
      </c>
      <c r="X175" s="2" t="str">
        <f t="shared" si="48"/>
        <v/>
      </c>
      <c r="Z175" s="2" t="str">
        <f t="shared" si="49"/>
        <v/>
      </c>
      <c r="AA175" s="2" t="str">
        <f t="shared" si="50"/>
        <v/>
      </c>
      <c r="AC175" s="2" t="str">
        <f t="shared" si="51"/>
        <v/>
      </c>
      <c r="AD175" s="2" t="str">
        <f t="shared" si="52"/>
        <v/>
      </c>
    </row>
    <row r="176" spans="1:30">
      <c r="A176" s="42"/>
      <c r="C176" s="2" t="str">
        <f t="shared" si="41"/>
        <v/>
      </c>
      <c r="D176" s="2" t="str">
        <f t="shared" si="42"/>
        <v/>
      </c>
      <c r="F176" s="46" t="str">
        <f t="shared" si="36"/>
        <v/>
      </c>
      <c r="G176" s="48" t="str">
        <f t="shared" si="37"/>
        <v/>
      </c>
      <c r="I176" s="53" t="str">
        <f t="shared" si="38"/>
        <v/>
      </c>
      <c r="J176" s="55" t="str">
        <f t="shared" si="39"/>
        <v/>
      </c>
      <c r="L176" s="29" t="str">
        <f t="shared" si="43"/>
        <v/>
      </c>
      <c r="M176" s="13" t="str">
        <f t="shared" si="40"/>
        <v/>
      </c>
      <c r="N176" s="30" t="str">
        <f t="shared" si="44"/>
        <v/>
      </c>
      <c r="P176" s="9" t="str">
        <f t="shared" si="45"/>
        <v/>
      </c>
      <c r="R176" s="9" t="str">
        <f t="shared" si="46"/>
        <v/>
      </c>
      <c r="T176" s="2" t="str">
        <f>IF(A176="","",IF(T175&gt;=1,1,IF(N176&gt;=1,1,IF(N176&lt;N175,MIN(N175:N$517),N176))))</f>
        <v/>
      </c>
      <c r="U176" s="2" t="str">
        <f>IF(M176="","",IF(U175&gt;=1,1,IF(M176&gt;=1,1,IF(M176&lt;M175,MIN(M175:M$517),M176))))</f>
        <v/>
      </c>
      <c r="W176" s="2" t="str">
        <f t="shared" si="47"/>
        <v/>
      </c>
      <c r="X176" s="2" t="str">
        <f t="shared" si="48"/>
        <v/>
      </c>
      <c r="Z176" s="2" t="str">
        <f t="shared" si="49"/>
        <v/>
      </c>
      <c r="AA176" s="2" t="str">
        <f t="shared" si="50"/>
        <v/>
      </c>
      <c r="AC176" s="2" t="str">
        <f t="shared" si="51"/>
        <v/>
      </c>
      <c r="AD176" s="2" t="str">
        <f t="shared" si="52"/>
        <v/>
      </c>
    </row>
    <row r="177" spans="1:30">
      <c r="A177" s="42"/>
      <c r="C177" s="2" t="str">
        <f t="shared" si="41"/>
        <v/>
      </c>
      <c r="D177" s="2" t="str">
        <f t="shared" si="42"/>
        <v/>
      </c>
      <c r="F177" s="46" t="str">
        <f t="shared" si="36"/>
        <v/>
      </c>
      <c r="G177" s="48" t="str">
        <f t="shared" si="37"/>
        <v/>
      </c>
      <c r="I177" s="53" t="str">
        <f t="shared" si="38"/>
        <v/>
      </c>
      <c r="J177" s="55" t="str">
        <f t="shared" si="39"/>
        <v/>
      </c>
      <c r="L177" s="29" t="str">
        <f t="shared" si="43"/>
        <v/>
      </c>
      <c r="M177" s="13" t="str">
        <f t="shared" si="40"/>
        <v/>
      </c>
      <c r="N177" s="30" t="str">
        <f t="shared" si="44"/>
        <v/>
      </c>
      <c r="P177" s="9" t="str">
        <f t="shared" si="45"/>
        <v/>
      </c>
      <c r="R177" s="9" t="str">
        <f t="shared" si="46"/>
        <v/>
      </c>
      <c r="T177" s="2" t="str">
        <f>IF(A177="","",IF(T176&gt;=1,1,IF(N177&gt;=1,1,IF(N177&lt;N176,MIN(N176:N$517),N177))))</f>
        <v/>
      </c>
      <c r="U177" s="2" t="str">
        <f>IF(M177="","",IF(U176&gt;=1,1,IF(M177&gt;=1,1,IF(M177&lt;M176,MIN(M176:M$517),M177))))</f>
        <v/>
      </c>
      <c r="W177" s="2" t="str">
        <f t="shared" si="47"/>
        <v/>
      </c>
      <c r="X177" s="2" t="str">
        <f t="shared" si="48"/>
        <v/>
      </c>
      <c r="Z177" s="2" t="str">
        <f t="shared" si="49"/>
        <v/>
      </c>
      <c r="AA177" s="2" t="str">
        <f t="shared" si="50"/>
        <v/>
      </c>
      <c r="AC177" s="2" t="str">
        <f t="shared" si="51"/>
        <v/>
      </c>
      <c r="AD177" s="2" t="str">
        <f t="shared" si="52"/>
        <v/>
      </c>
    </row>
    <row r="178" spans="1:30">
      <c r="A178" s="42"/>
      <c r="C178" s="2" t="str">
        <f t="shared" si="41"/>
        <v/>
      </c>
      <c r="D178" s="2" t="str">
        <f t="shared" si="42"/>
        <v/>
      </c>
      <c r="F178" s="46" t="str">
        <f t="shared" si="36"/>
        <v/>
      </c>
      <c r="G178" s="48" t="str">
        <f t="shared" si="37"/>
        <v/>
      </c>
      <c r="I178" s="53" t="str">
        <f t="shared" si="38"/>
        <v/>
      </c>
      <c r="J178" s="55" t="str">
        <f t="shared" si="39"/>
        <v/>
      </c>
      <c r="L178" s="29" t="str">
        <f t="shared" si="43"/>
        <v/>
      </c>
      <c r="M178" s="13" t="str">
        <f t="shared" si="40"/>
        <v/>
      </c>
      <c r="N178" s="30" t="str">
        <f t="shared" si="44"/>
        <v/>
      </c>
      <c r="P178" s="9" t="str">
        <f t="shared" si="45"/>
        <v/>
      </c>
      <c r="R178" s="9" t="str">
        <f t="shared" si="46"/>
        <v/>
      </c>
      <c r="T178" s="2" t="str">
        <f>IF(A178="","",IF(T177&gt;=1,1,IF(N178&gt;=1,1,IF(N178&lt;N177,MIN(N177:N$517),N178))))</f>
        <v/>
      </c>
      <c r="U178" s="2" t="str">
        <f>IF(M178="","",IF(U177&gt;=1,1,IF(M178&gt;=1,1,IF(M178&lt;M177,MIN(M177:M$517),M178))))</f>
        <v/>
      </c>
      <c r="W178" s="2" t="str">
        <f t="shared" si="47"/>
        <v/>
      </c>
      <c r="X178" s="2" t="str">
        <f t="shared" si="48"/>
        <v/>
      </c>
      <c r="Z178" s="2" t="str">
        <f t="shared" si="49"/>
        <v/>
      </c>
      <c r="AA178" s="2" t="str">
        <f t="shared" si="50"/>
        <v/>
      </c>
      <c r="AC178" s="2" t="str">
        <f t="shared" si="51"/>
        <v/>
      </c>
      <c r="AD178" s="2" t="str">
        <f t="shared" si="52"/>
        <v/>
      </c>
    </row>
    <row r="179" spans="1:30">
      <c r="A179" s="42"/>
      <c r="C179" s="2" t="str">
        <f t="shared" si="41"/>
        <v/>
      </c>
      <c r="D179" s="2" t="str">
        <f t="shared" si="42"/>
        <v/>
      </c>
      <c r="F179" s="46" t="str">
        <f t="shared" si="36"/>
        <v/>
      </c>
      <c r="G179" s="48" t="str">
        <f t="shared" si="37"/>
        <v/>
      </c>
      <c r="I179" s="53" t="str">
        <f t="shared" si="38"/>
        <v/>
      </c>
      <c r="J179" s="55" t="str">
        <f t="shared" si="39"/>
        <v/>
      </c>
      <c r="L179" s="29" t="str">
        <f t="shared" si="43"/>
        <v/>
      </c>
      <c r="M179" s="13" t="str">
        <f t="shared" si="40"/>
        <v/>
      </c>
      <c r="N179" s="30" t="str">
        <f t="shared" si="44"/>
        <v/>
      </c>
      <c r="P179" s="9" t="str">
        <f t="shared" si="45"/>
        <v/>
      </c>
      <c r="R179" s="9" t="str">
        <f t="shared" si="46"/>
        <v/>
      </c>
      <c r="T179" s="2" t="str">
        <f>IF(A179="","",IF(T178&gt;=1,1,IF(N179&gt;=1,1,IF(N179&lt;N178,MIN(N178:N$517),N179))))</f>
        <v/>
      </c>
      <c r="U179" s="2" t="str">
        <f>IF(M179="","",IF(U178&gt;=1,1,IF(M179&gt;=1,1,IF(M179&lt;M178,MIN(M178:M$517),M179))))</f>
        <v/>
      </c>
      <c r="W179" s="2" t="str">
        <f t="shared" si="47"/>
        <v/>
      </c>
      <c r="X179" s="2" t="str">
        <f t="shared" si="48"/>
        <v/>
      </c>
      <c r="Z179" s="2" t="str">
        <f t="shared" si="49"/>
        <v/>
      </c>
      <c r="AA179" s="2" t="str">
        <f t="shared" si="50"/>
        <v/>
      </c>
      <c r="AC179" s="2" t="str">
        <f t="shared" si="51"/>
        <v/>
      </c>
      <c r="AD179" s="2" t="str">
        <f t="shared" si="52"/>
        <v/>
      </c>
    </row>
    <row r="180" spans="1:30">
      <c r="A180" s="42"/>
      <c r="C180" s="2" t="str">
        <f t="shared" si="41"/>
        <v/>
      </c>
      <c r="D180" s="2" t="str">
        <f t="shared" si="42"/>
        <v/>
      </c>
      <c r="F180" s="46" t="str">
        <f t="shared" si="36"/>
        <v/>
      </c>
      <c r="G180" s="48" t="str">
        <f t="shared" si="37"/>
        <v/>
      </c>
      <c r="I180" s="53" t="str">
        <f t="shared" si="38"/>
        <v/>
      </c>
      <c r="J180" s="55" t="str">
        <f t="shared" si="39"/>
        <v/>
      </c>
      <c r="L180" s="29" t="str">
        <f t="shared" si="43"/>
        <v/>
      </c>
      <c r="M180" s="13" t="str">
        <f t="shared" si="40"/>
        <v/>
      </c>
      <c r="N180" s="30" t="str">
        <f t="shared" si="44"/>
        <v/>
      </c>
      <c r="P180" s="9" t="str">
        <f t="shared" si="45"/>
        <v/>
      </c>
      <c r="R180" s="9" t="str">
        <f t="shared" si="46"/>
        <v/>
      </c>
      <c r="T180" s="2" t="str">
        <f>IF(A180="","",IF(T179&gt;=1,1,IF(N180&gt;=1,1,IF(N180&lt;N179,MIN(N179:N$517),N180))))</f>
        <v/>
      </c>
      <c r="U180" s="2" t="str">
        <f>IF(M180="","",IF(U179&gt;=1,1,IF(M180&gt;=1,1,IF(M180&lt;M179,MIN(M179:M$517),M180))))</f>
        <v/>
      </c>
      <c r="W180" s="2" t="str">
        <f t="shared" si="47"/>
        <v/>
      </c>
      <c r="X180" s="2" t="str">
        <f t="shared" si="48"/>
        <v/>
      </c>
      <c r="Z180" s="2" t="str">
        <f t="shared" si="49"/>
        <v/>
      </c>
      <c r="AA180" s="2" t="str">
        <f t="shared" si="50"/>
        <v/>
      </c>
      <c r="AC180" s="2" t="str">
        <f t="shared" si="51"/>
        <v/>
      </c>
      <c r="AD180" s="2" t="str">
        <f t="shared" si="52"/>
        <v/>
      </c>
    </row>
    <row r="181" spans="1:30">
      <c r="A181" s="42"/>
      <c r="C181" s="2" t="str">
        <f t="shared" si="41"/>
        <v/>
      </c>
      <c r="D181" s="2" t="str">
        <f t="shared" si="42"/>
        <v/>
      </c>
      <c r="F181" s="46" t="str">
        <f t="shared" si="36"/>
        <v/>
      </c>
      <c r="G181" s="48" t="str">
        <f t="shared" si="37"/>
        <v/>
      </c>
      <c r="I181" s="53" t="str">
        <f t="shared" si="38"/>
        <v/>
      </c>
      <c r="J181" s="55" t="str">
        <f t="shared" si="39"/>
        <v/>
      </c>
      <c r="L181" s="29" t="str">
        <f t="shared" si="43"/>
        <v/>
      </c>
      <c r="M181" s="13" t="str">
        <f t="shared" si="40"/>
        <v/>
      </c>
      <c r="N181" s="30" t="str">
        <f t="shared" si="44"/>
        <v/>
      </c>
      <c r="P181" s="9" t="str">
        <f t="shared" si="45"/>
        <v/>
      </c>
      <c r="R181" s="9" t="str">
        <f t="shared" si="46"/>
        <v/>
      </c>
      <c r="T181" s="2" t="str">
        <f>IF(A181="","",IF(T180&gt;=1,1,IF(N181&gt;=1,1,IF(N181&lt;N180,MIN(N180:N$517),N181))))</f>
        <v/>
      </c>
      <c r="U181" s="2" t="str">
        <f>IF(M181="","",IF(U180&gt;=1,1,IF(M181&gt;=1,1,IF(M181&lt;M180,MIN(M180:M$517),M181))))</f>
        <v/>
      </c>
      <c r="W181" s="2" t="str">
        <f t="shared" si="47"/>
        <v/>
      </c>
      <c r="X181" s="2" t="str">
        <f t="shared" si="48"/>
        <v/>
      </c>
      <c r="Z181" s="2" t="str">
        <f t="shared" si="49"/>
        <v/>
      </c>
      <c r="AA181" s="2" t="str">
        <f t="shared" si="50"/>
        <v/>
      </c>
      <c r="AC181" s="2" t="str">
        <f t="shared" si="51"/>
        <v/>
      </c>
      <c r="AD181" s="2" t="str">
        <f t="shared" si="52"/>
        <v/>
      </c>
    </row>
    <row r="182" spans="1:30">
      <c r="A182" s="42"/>
      <c r="C182" s="2" t="str">
        <f t="shared" si="41"/>
        <v/>
      </c>
      <c r="D182" s="2" t="str">
        <f t="shared" si="42"/>
        <v/>
      </c>
      <c r="F182" s="46" t="str">
        <f t="shared" si="36"/>
        <v/>
      </c>
      <c r="G182" s="48" t="str">
        <f t="shared" si="37"/>
        <v/>
      </c>
      <c r="I182" s="53" t="str">
        <f t="shared" si="38"/>
        <v/>
      </c>
      <c r="J182" s="55" t="str">
        <f t="shared" si="39"/>
        <v/>
      </c>
      <c r="L182" s="29" t="str">
        <f t="shared" si="43"/>
        <v/>
      </c>
      <c r="M182" s="13" t="str">
        <f t="shared" si="40"/>
        <v/>
      </c>
      <c r="N182" s="30" t="str">
        <f t="shared" si="44"/>
        <v/>
      </c>
      <c r="P182" s="9" t="str">
        <f t="shared" si="45"/>
        <v/>
      </c>
      <c r="R182" s="9" t="str">
        <f t="shared" si="46"/>
        <v/>
      </c>
      <c r="T182" s="2" t="str">
        <f>IF(A182="","",IF(T181&gt;=1,1,IF(N182&gt;=1,1,IF(N182&lt;N181,MIN(N181:N$517),N182))))</f>
        <v/>
      </c>
      <c r="U182" s="2" t="str">
        <f>IF(M182="","",IF(U181&gt;=1,1,IF(M182&gt;=1,1,IF(M182&lt;M181,MIN(M181:M$517),M182))))</f>
        <v/>
      </c>
      <c r="W182" s="2" t="str">
        <f t="shared" si="47"/>
        <v/>
      </c>
      <c r="X182" s="2" t="str">
        <f t="shared" si="48"/>
        <v/>
      </c>
      <c r="Z182" s="2" t="str">
        <f t="shared" si="49"/>
        <v/>
      </c>
      <c r="AA182" s="2" t="str">
        <f t="shared" si="50"/>
        <v/>
      </c>
      <c r="AC182" s="2" t="str">
        <f t="shared" si="51"/>
        <v/>
      </c>
      <c r="AD182" s="2" t="str">
        <f t="shared" si="52"/>
        <v/>
      </c>
    </row>
    <row r="183" spans="1:30">
      <c r="A183" s="42"/>
      <c r="C183" s="2" t="str">
        <f t="shared" si="41"/>
        <v/>
      </c>
      <c r="D183" s="2" t="str">
        <f t="shared" si="42"/>
        <v/>
      </c>
      <c r="F183" s="46" t="str">
        <f t="shared" si="36"/>
        <v/>
      </c>
      <c r="G183" s="48" t="str">
        <f t="shared" si="37"/>
        <v/>
      </c>
      <c r="I183" s="53" t="str">
        <f t="shared" si="38"/>
        <v/>
      </c>
      <c r="J183" s="55" t="str">
        <f t="shared" si="39"/>
        <v/>
      </c>
      <c r="L183" s="29" t="str">
        <f t="shared" si="43"/>
        <v/>
      </c>
      <c r="M183" s="13" t="str">
        <f t="shared" si="40"/>
        <v/>
      </c>
      <c r="N183" s="30" t="str">
        <f t="shared" si="44"/>
        <v/>
      </c>
      <c r="P183" s="9" t="str">
        <f t="shared" si="45"/>
        <v/>
      </c>
      <c r="R183" s="9" t="str">
        <f t="shared" si="46"/>
        <v/>
      </c>
      <c r="T183" s="2" t="str">
        <f>IF(A183="","",IF(T182&gt;=1,1,IF(N183&gt;=1,1,IF(N183&lt;N182,MIN(N182:N$517),N183))))</f>
        <v/>
      </c>
      <c r="U183" s="2" t="str">
        <f>IF(M183="","",IF(U182&gt;=1,1,IF(M183&gt;=1,1,IF(M183&lt;M182,MIN(M182:M$517),M183))))</f>
        <v/>
      </c>
      <c r="W183" s="2" t="str">
        <f t="shared" si="47"/>
        <v/>
      </c>
      <c r="X183" s="2" t="str">
        <f t="shared" si="48"/>
        <v/>
      </c>
      <c r="Z183" s="2" t="str">
        <f t="shared" si="49"/>
        <v/>
      </c>
      <c r="AA183" s="2" t="str">
        <f t="shared" si="50"/>
        <v/>
      </c>
      <c r="AC183" s="2" t="str">
        <f t="shared" si="51"/>
        <v/>
      </c>
      <c r="AD183" s="2" t="str">
        <f t="shared" si="52"/>
        <v/>
      </c>
    </row>
    <row r="184" spans="1:30">
      <c r="A184" s="42"/>
      <c r="C184" s="2" t="str">
        <f t="shared" si="41"/>
        <v/>
      </c>
      <c r="D184" s="2" t="str">
        <f t="shared" si="42"/>
        <v/>
      </c>
      <c r="F184" s="46" t="str">
        <f t="shared" si="36"/>
        <v/>
      </c>
      <c r="G184" s="48" t="str">
        <f t="shared" si="37"/>
        <v/>
      </c>
      <c r="I184" s="53" t="str">
        <f t="shared" si="38"/>
        <v/>
      </c>
      <c r="J184" s="55" t="str">
        <f t="shared" si="39"/>
        <v/>
      </c>
      <c r="L184" s="29" t="str">
        <f t="shared" si="43"/>
        <v/>
      </c>
      <c r="M184" s="13" t="str">
        <f t="shared" si="40"/>
        <v/>
      </c>
      <c r="N184" s="30" t="str">
        <f t="shared" si="44"/>
        <v/>
      </c>
      <c r="P184" s="9" t="str">
        <f t="shared" si="45"/>
        <v/>
      </c>
      <c r="R184" s="9" t="str">
        <f t="shared" si="46"/>
        <v/>
      </c>
      <c r="T184" s="2" t="str">
        <f>IF(A184="","",IF(T183&gt;=1,1,IF(N184&gt;=1,1,IF(N184&lt;N183,MIN(N183:N$517),N184))))</f>
        <v/>
      </c>
      <c r="U184" s="2" t="str">
        <f>IF(M184="","",IF(U183&gt;=1,1,IF(M184&gt;=1,1,IF(M184&lt;M183,MIN(M183:M$517),M184))))</f>
        <v/>
      </c>
      <c r="W184" s="2" t="str">
        <f t="shared" si="47"/>
        <v/>
      </c>
      <c r="X184" s="2" t="str">
        <f t="shared" si="48"/>
        <v/>
      </c>
      <c r="Z184" s="2" t="str">
        <f t="shared" si="49"/>
        <v/>
      </c>
      <c r="AA184" s="2" t="str">
        <f t="shared" si="50"/>
        <v/>
      </c>
      <c r="AC184" s="2" t="str">
        <f t="shared" si="51"/>
        <v/>
      </c>
      <c r="AD184" s="2" t="str">
        <f t="shared" si="52"/>
        <v/>
      </c>
    </row>
    <row r="185" spans="1:30">
      <c r="A185" s="42"/>
      <c r="C185" s="2" t="str">
        <f t="shared" si="41"/>
        <v/>
      </c>
      <c r="D185" s="2" t="str">
        <f t="shared" si="42"/>
        <v/>
      </c>
      <c r="F185" s="46" t="str">
        <f t="shared" si="36"/>
        <v/>
      </c>
      <c r="G185" s="48" t="str">
        <f t="shared" si="37"/>
        <v/>
      </c>
      <c r="I185" s="53" t="str">
        <f t="shared" si="38"/>
        <v/>
      </c>
      <c r="J185" s="55" t="str">
        <f t="shared" si="39"/>
        <v/>
      </c>
      <c r="L185" s="29" t="str">
        <f t="shared" si="43"/>
        <v/>
      </c>
      <c r="M185" s="13" t="str">
        <f t="shared" si="40"/>
        <v/>
      </c>
      <c r="N185" s="30" t="str">
        <f t="shared" si="44"/>
        <v/>
      </c>
      <c r="P185" s="9" t="str">
        <f t="shared" si="45"/>
        <v/>
      </c>
      <c r="R185" s="9" t="str">
        <f t="shared" si="46"/>
        <v/>
      </c>
      <c r="T185" s="2" t="str">
        <f>IF(A185="","",IF(T184&gt;=1,1,IF(N185&gt;=1,1,IF(N185&lt;N184,MIN(N184:N$517),N185))))</f>
        <v/>
      </c>
      <c r="U185" s="2" t="str">
        <f>IF(M185="","",IF(U184&gt;=1,1,IF(M185&gt;=1,1,IF(M185&lt;M184,MIN(M184:M$517),M185))))</f>
        <v/>
      </c>
      <c r="W185" s="2" t="str">
        <f t="shared" si="47"/>
        <v/>
      </c>
      <c r="X185" s="2" t="str">
        <f t="shared" si="48"/>
        <v/>
      </c>
      <c r="Z185" s="2" t="str">
        <f t="shared" si="49"/>
        <v/>
      </c>
      <c r="AA185" s="2" t="str">
        <f t="shared" si="50"/>
        <v/>
      </c>
      <c r="AC185" s="2" t="str">
        <f t="shared" si="51"/>
        <v/>
      </c>
      <c r="AD185" s="2" t="str">
        <f t="shared" si="52"/>
        <v/>
      </c>
    </row>
    <row r="186" spans="1:30">
      <c r="A186" s="42"/>
      <c r="C186" s="2" t="str">
        <f t="shared" si="41"/>
        <v/>
      </c>
      <c r="D186" s="2" t="str">
        <f t="shared" si="42"/>
        <v/>
      </c>
      <c r="F186" s="46" t="str">
        <f t="shared" si="36"/>
        <v/>
      </c>
      <c r="G186" s="48" t="str">
        <f t="shared" si="37"/>
        <v/>
      </c>
      <c r="I186" s="53" t="str">
        <f t="shared" si="38"/>
        <v/>
      </c>
      <c r="J186" s="55" t="str">
        <f t="shared" si="39"/>
        <v/>
      </c>
      <c r="L186" s="29" t="str">
        <f t="shared" si="43"/>
        <v/>
      </c>
      <c r="M186" s="13" t="str">
        <f t="shared" si="40"/>
        <v/>
      </c>
      <c r="N186" s="30" t="str">
        <f t="shared" si="44"/>
        <v/>
      </c>
      <c r="P186" s="9" t="str">
        <f t="shared" si="45"/>
        <v/>
      </c>
      <c r="R186" s="9" t="str">
        <f t="shared" si="46"/>
        <v/>
      </c>
      <c r="T186" s="2" t="str">
        <f>IF(A186="","",IF(T185&gt;=1,1,IF(N186&gt;=1,1,IF(N186&lt;N185,MIN(N185:N$517),N186))))</f>
        <v/>
      </c>
      <c r="U186" s="2" t="str">
        <f>IF(M186="","",IF(U185&gt;=1,1,IF(M186&gt;=1,1,IF(M186&lt;M185,MIN(M185:M$517),M186))))</f>
        <v/>
      </c>
      <c r="W186" s="2" t="str">
        <f t="shared" si="47"/>
        <v/>
      </c>
      <c r="X186" s="2" t="str">
        <f t="shared" si="48"/>
        <v/>
      </c>
      <c r="Z186" s="2" t="str">
        <f t="shared" si="49"/>
        <v/>
      </c>
      <c r="AA186" s="2" t="str">
        <f t="shared" si="50"/>
        <v/>
      </c>
      <c r="AC186" s="2" t="str">
        <f t="shared" si="51"/>
        <v/>
      </c>
      <c r="AD186" s="2" t="str">
        <f t="shared" si="52"/>
        <v/>
      </c>
    </row>
    <row r="187" spans="1:30">
      <c r="A187" s="42"/>
      <c r="C187" s="2" t="str">
        <f t="shared" si="41"/>
        <v/>
      </c>
      <c r="D187" s="2" t="str">
        <f t="shared" si="42"/>
        <v/>
      </c>
      <c r="F187" s="46" t="str">
        <f t="shared" si="36"/>
        <v/>
      </c>
      <c r="G187" s="48" t="str">
        <f t="shared" si="37"/>
        <v/>
      </c>
      <c r="I187" s="53" t="str">
        <f t="shared" si="38"/>
        <v/>
      </c>
      <c r="J187" s="55" t="str">
        <f t="shared" si="39"/>
        <v/>
      </c>
      <c r="L187" s="29" t="str">
        <f t="shared" si="43"/>
        <v/>
      </c>
      <c r="M187" s="13" t="str">
        <f t="shared" si="40"/>
        <v/>
      </c>
      <c r="N187" s="30" t="str">
        <f t="shared" si="44"/>
        <v/>
      </c>
      <c r="P187" s="9" t="str">
        <f t="shared" si="45"/>
        <v/>
      </c>
      <c r="R187" s="9" t="str">
        <f t="shared" si="46"/>
        <v/>
      </c>
      <c r="T187" s="2" t="str">
        <f>IF(A187="","",IF(T186&gt;=1,1,IF(N187&gt;=1,1,IF(N187&lt;N186,MIN(N186:N$517),N187))))</f>
        <v/>
      </c>
      <c r="U187" s="2" t="str">
        <f>IF(M187="","",IF(U186&gt;=1,1,IF(M187&gt;=1,1,IF(M187&lt;M186,MIN(M186:M$517),M187))))</f>
        <v/>
      </c>
      <c r="W187" s="2" t="str">
        <f t="shared" si="47"/>
        <v/>
      </c>
      <c r="X187" s="2" t="str">
        <f t="shared" si="48"/>
        <v/>
      </c>
      <c r="Z187" s="2" t="str">
        <f t="shared" si="49"/>
        <v/>
      </c>
      <c r="AA187" s="2" t="str">
        <f t="shared" si="50"/>
        <v/>
      </c>
      <c r="AC187" s="2" t="str">
        <f t="shared" si="51"/>
        <v/>
      </c>
      <c r="AD187" s="2" t="str">
        <f t="shared" si="52"/>
        <v/>
      </c>
    </row>
    <row r="188" spans="1:30">
      <c r="A188" s="42"/>
      <c r="C188" s="2" t="str">
        <f t="shared" si="41"/>
        <v/>
      </c>
      <c r="D188" s="2" t="str">
        <f t="shared" si="42"/>
        <v/>
      </c>
      <c r="F188" s="46" t="str">
        <f t="shared" si="36"/>
        <v/>
      </c>
      <c r="G188" s="48" t="str">
        <f t="shared" si="37"/>
        <v/>
      </c>
      <c r="I188" s="53" t="str">
        <f t="shared" si="38"/>
        <v/>
      </c>
      <c r="J188" s="55" t="str">
        <f t="shared" si="39"/>
        <v/>
      </c>
      <c r="L188" s="29" t="str">
        <f t="shared" si="43"/>
        <v/>
      </c>
      <c r="M188" s="13" t="str">
        <f t="shared" si="40"/>
        <v/>
      </c>
      <c r="N188" s="30" t="str">
        <f t="shared" si="44"/>
        <v/>
      </c>
      <c r="P188" s="9" t="str">
        <f t="shared" si="45"/>
        <v/>
      </c>
      <c r="R188" s="9" t="str">
        <f t="shared" si="46"/>
        <v/>
      </c>
      <c r="T188" s="2" t="str">
        <f>IF(A188="","",IF(T187&gt;=1,1,IF(N188&gt;=1,1,IF(N188&lt;N187,MIN(N187:N$517),N188))))</f>
        <v/>
      </c>
      <c r="U188" s="2" t="str">
        <f>IF(M188="","",IF(U187&gt;=1,1,IF(M188&gt;=1,1,IF(M188&lt;M187,MIN(M187:M$517),M188))))</f>
        <v/>
      </c>
      <c r="W188" s="2" t="str">
        <f t="shared" si="47"/>
        <v/>
      </c>
      <c r="X188" s="2" t="str">
        <f t="shared" si="48"/>
        <v/>
      </c>
      <c r="Z188" s="2" t="str">
        <f t="shared" si="49"/>
        <v/>
      </c>
      <c r="AA188" s="2" t="str">
        <f t="shared" si="50"/>
        <v/>
      </c>
      <c r="AC188" s="2" t="str">
        <f t="shared" si="51"/>
        <v/>
      </c>
      <c r="AD188" s="2" t="str">
        <f t="shared" si="52"/>
        <v/>
      </c>
    </row>
    <row r="189" spans="1:30">
      <c r="A189" s="42"/>
      <c r="C189" s="2" t="str">
        <f t="shared" si="41"/>
        <v/>
      </c>
      <c r="D189" s="2" t="str">
        <f t="shared" si="42"/>
        <v/>
      </c>
      <c r="F189" s="46" t="str">
        <f t="shared" si="36"/>
        <v/>
      </c>
      <c r="G189" s="48" t="str">
        <f t="shared" si="37"/>
        <v/>
      </c>
      <c r="I189" s="53" t="str">
        <f t="shared" si="38"/>
        <v/>
      </c>
      <c r="J189" s="55" t="str">
        <f t="shared" si="39"/>
        <v/>
      </c>
      <c r="L189" s="29" t="str">
        <f t="shared" si="43"/>
        <v/>
      </c>
      <c r="M189" s="13" t="str">
        <f t="shared" si="40"/>
        <v/>
      </c>
      <c r="N189" s="30" t="str">
        <f t="shared" si="44"/>
        <v/>
      </c>
      <c r="P189" s="9" t="str">
        <f t="shared" si="45"/>
        <v/>
      </c>
      <c r="R189" s="9" t="str">
        <f t="shared" si="46"/>
        <v/>
      </c>
      <c r="T189" s="2" t="str">
        <f>IF(A189="","",IF(T188&gt;=1,1,IF(N189&gt;=1,1,IF(N189&lt;N188,MIN(N188:N$517),N189))))</f>
        <v/>
      </c>
      <c r="U189" s="2" t="str">
        <f>IF(M189="","",IF(U188&gt;=1,1,IF(M189&gt;=1,1,IF(M189&lt;M188,MIN(M188:M$517),M189))))</f>
        <v/>
      </c>
      <c r="W189" s="2" t="str">
        <f t="shared" si="47"/>
        <v/>
      </c>
      <c r="X189" s="2" t="str">
        <f t="shared" si="48"/>
        <v/>
      </c>
      <c r="Z189" s="2" t="str">
        <f t="shared" si="49"/>
        <v/>
      </c>
      <c r="AA189" s="2" t="str">
        <f t="shared" si="50"/>
        <v/>
      </c>
      <c r="AC189" s="2" t="str">
        <f t="shared" si="51"/>
        <v/>
      </c>
      <c r="AD189" s="2" t="str">
        <f t="shared" si="52"/>
        <v/>
      </c>
    </row>
    <row r="190" spans="1:30">
      <c r="A190" s="42"/>
      <c r="C190" s="2" t="str">
        <f t="shared" si="41"/>
        <v/>
      </c>
      <c r="D190" s="2" t="str">
        <f t="shared" si="42"/>
        <v/>
      </c>
      <c r="F190" s="46" t="str">
        <f t="shared" si="36"/>
        <v/>
      </c>
      <c r="G190" s="48" t="str">
        <f t="shared" si="37"/>
        <v/>
      </c>
      <c r="I190" s="53" t="str">
        <f t="shared" si="38"/>
        <v/>
      </c>
      <c r="J190" s="55" t="str">
        <f t="shared" si="39"/>
        <v/>
      </c>
      <c r="L190" s="29" t="str">
        <f t="shared" si="43"/>
        <v/>
      </c>
      <c r="M190" s="13" t="str">
        <f t="shared" si="40"/>
        <v/>
      </c>
      <c r="N190" s="30" t="str">
        <f t="shared" si="44"/>
        <v/>
      </c>
      <c r="P190" s="9" t="str">
        <f t="shared" si="45"/>
        <v/>
      </c>
      <c r="R190" s="9" t="str">
        <f t="shared" si="46"/>
        <v/>
      </c>
      <c r="T190" s="2" t="str">
        <f>IF(A190="","",IF(T189&gt;=1,1,IF(N190&gt;=1,1,IF(N190&lt;N189,MIN(N189:N$517),N190))))</f>
        <v/>
      </c>
      <c r="U190" s="2" t="str">
        <f>IF(M190="","",IF(U189&gt;=1,1,IF(M190&gt;=1,1,IF(M190&lt;M189,MIN(M189:M$517),M190))))</f>
        <v/>
      </c>
      <c r="W190" s="2" t="str">
        <f t="shared" si="47"/>
        <v/>
      </c>
      <c r="X190" s="2" t="str">
        <f t="shared" si="48"/>
        <v/>
      </c>
      <c r="Z190" s="2" t="str">
        <f t="shared" si="49"/>
        <v/>
      </c>
      <c r="AA190" s="2" t="str">
        <f t="shared" si="50"/>
        <v/>
      </c>
      <c r="AC190" s="2" t="str">
        <f t="shared" si="51"/>
        <v/>
      </c>
      <c r="AD190" s="2" t="str">
        <f t="shared" si="52"/>
        <v/>
      </c>
    </row>
    <row r="191" spans="1:30">
      <c r="A191" s="42"/>
      <c r="C191" s="2" t="str">
        <f t="shared" si="41"/>
        <v/>
      </c>
      <c r="D191" s="2" t="str">
        <f t="shared" si="42"/>
        <v/>
      </c>
      <c r="F191" s="46" t="str">
        <f t="shared" si="36"/>
        <v/>
      </c>
      <c r="G191" s="48" t="str">
        <f t="shared" si="37"/>
        <v/>
      </c>
      <c r="I191" s="53" t="str">
        <f t="shared" si="38"/>
        <v/>
      </c>
      <c r="J191" s="55" t="str">
        <f t="shared" si="39"/>
        <v/>
      </c>
      <c r="L191" s="29" t="str">
        <f t="shared" si="43"/>
        <v/>
      </c>
      <c r="M191" s="13" t="str">
        <f t="shared" si="40"/>
        <v/>
      </c>
      <c r="N191" s="30" t="str">
        <f t="shared" si="44"/>
        <v/>
      </c>
      <c r="P191" s="9" t="str">
        <f t="shared" si="45"/>
        <v/>
      </c>
      <c r="R191" s="9" t="str">
        <f t="shared" si="46"/>
        <v/>
      </c>
      <c r="T191" s="2" t="str">
        <f>IF(A191="","",IF(T190&gt;=1,1,IF(N191&gt;=1,1,IF(N191&lt;N190,MIN(N190:N$517),N191))))</f>
        <v/>
      </c>
      <c r="U191" s="2" t="str">
        <f>IF(M191="","",IF(U190&gt;=1,1,IF(M191&gt;=1,1,IF(M191&lt;M190,MIN(M190:M$517),M191))))</f>
        <v/>
      </c>
      <c r="W191" s="2" t="str">
        <f t="shared" si="47"/>
        <v/>
      </c>
      <c r="X191" s="2" t="str">
        <f t="shared" si="48"/>
        <v/>
      </c>
      <c r="Z191" s="2" t="str">
        <f t="shared" si="49"/>
        <v/>
      </c>
      <c r="AA191" s="2" t="str">
        <f t="shared" si="50"/>
        <v/>
      </c>
      <c r="AC191" s="2" t="str">
        <f t="shared" si="51"/>
        <v/>
      </c>
      <c r="AD191" s="2" t="str">
        <f t="shared" si="52"/>
        <v/>
      </c>
    </row>
    <row r="192" spans="1:30">
      <c r="A192" s="42"/>
      <c r="C192" s="2" t="str">
        <f t="shared" si="41"/>
        <v/>
      </c>
      <c r="D192" s="2" t="str">
        <f t="shared" si="42"/>
        <v/>
      </c>
      <c r="F192" s="46" t="str">
        <f t="shared" si="36"/>
        <v/>
      </c>
      <c r="G192" s="48" t="str">
        <f t="shared" si="37"/>
        <v/>
      </c>
      <c r="I192" s="53" t="str">
        <f t="shared" si="38"/>
        <v/>
      </c>
      <c r="J192" s="55" t="str">
        <f t="shared" si="39"/>
        <v/>
      </c>
      <c r="L192" s="29" t="str">
        <f t="shared" si="43"/>
        <v/>
      </c>
      <c r="M192" s="13" t="str">
        <f t="shared" si="40"/>
        <v/>
      </c>
      <c r="N192" s="30" t="str">
        <f t="shared" si="44"/>
        <v/>
      </c>
      <c r="P192" s="9" t="str">
        <f t="shared" si="45"/>
        <v/>
      </c>
      <c r="R192" s="9" t="str">
        <f t="shared" si="46"/>
        <v/>
      </c>
      <c r="T192" s="2" t="str">
        <f>IF(A192="","",IF(T191&gt;=1,1,IF(N192&gt;=1,1,IF(N192&lt;N191,MIN(N191:N$517),N192))))</f>
        <v/>
      </c>
      <c r="U192" s="2" t="str">
        <f>IF(M192="","",IF(U191&gt;=1,1,IF(M192&gt;=1,1,IF(M192&lt;M191,MIN(M191:M$517),M192))))</f>
        <v/>
      </c>
      <c r="W192" s="2" t="str">
        <f t="shared" si="47"/>
        <v/>
      </c>
      <c r="X192" s="2" t="str">
        <f t="shared" si="48"/>
        <v/>
      </c>
      <c r="Z192" s="2" t="str">
        <f t="shared" si="49"/>
        <v/>
      </c>
      <c r="AA192" s="2" t="str">
        <f t="shared" si="50"/>
        <v/>
      </c>
      <c r="AC192" s="2" t="str">
        <f t="shared" si="51"/>
        <v/>
      </c>
      <c r="AD192" s="2" t="str">
        <f t="shared" si="52"/>
        <v/>
      </c>
    </row>
    <row r="193" spans="1:30">
      <c r="A193" s="42"/>
      <c r="C193" s="2" t="str">
        <f t="shared" si="41"/>
        <v/>
      </c>
      <c r="D193" s="2" t="str">
        <f t="shared" si="42"/>
        <v/>
      </c>
      <c r="F193" s="46" t="str">
        <f t="shared" si="36"/>
        <v/>
      </c>
      <c r="G193" s="48" t="str">
        <f t="shared" si="37"/>
        <v/>
      </c>
      <c r="I193" s="53" t="str">
        <f t="shared" si="38"/>
        <v/>
      </c>
      <c r="J193" s="55" t="str">
        <f t="shared" si="39"/>
        <v/>
      </c>
      <c r="L193" s="29" t="str">
        <f t="shared" si="43"/>
        <v/>
      </c>
      <c r="M193" s="13" t="str">
        <f t="shared" si="40"/>
        <v/>
      </c>
      <c r="N193" s="30" t="str">
        <f t="shared" si="44"/>
        <v/>
      </c>
      <c r="P193" s="9" t="str">
        <f t="shared" si="45"/>
        <v/>
      </c>
      <c r="R193" s="9" t="str">
        <f t="shared" si="46"/>
        <v/>
      </c>
      <c r="T193" s="2" t="str">
        <f>IF(A193="","",IF(T192&gt;=1,1,IF(N193&gt;=1,1,IF(N193&lt;N192,MIN(N192:N$517),N193))))</f>
        <v/>
      </c>
      <c r="U193" s="2" t="str">
        <f>IF(M193="","",IF(U192&gt;=1,1,IF(M193&gt;=1,1,IF(M193&lt;M192,MIN(M192:M$517),M193))))</f>
        <v/>
      </c>
      <c r="W193" s="2" t="str">
        <f t="shared" si="47"/>
        <v/>
      </c>
      <c r="X193" s="2" t="str">
        <f t="shared" si="48"/>
        <v/>
      </c>
      <c r="Z193" s="2" t="str">
        <f t="shared" si="49"/>
        <v/>
      </c>
      <c r="AA193" s="2" t="str">
        <f t="shared" si="50"/>
        <v/>
      </c>
      <c r="AC193" s="2" t="str">
        <f t="shared" si="51"/>
        <v/>
      </c>
      <c r="AD193" s="2" t="str">
        <f t="shared" si="52"/>
        <v/>
      </c>
    </row>
    <row r="194" spans="1:30">
      <c r="A194" s="42"/>
      <c r="C194" s="2" t="str">
        <f t="shared" si="41"/>
        <v/>
      </c>
      <c r="D194" s="2" t="str">
        <f t="shared" si="42"/>
        <v/>
      </c>
      <c r="F194" s="46" t="str">
        <f t="shared" si="36"/>
        <v/>
      </c>
      <c r="G194" s="48" t="str">
        <f t="shared" si="37"/>
        <v/>
      </c>
      <c r="I194" s="53" t="str">
        <f t="shared" si="38"/>
        <v/>
      </c>
      <c r="J194" s="55" t="str">
        <f t="shared" si="39"/>
        <v/>
      </c>
      <c r="L194" s="29" t="str">
        <f t="shared" si="43"/>
        <v/>
      </c>
      <c r="M194" s="13" t="str">
        <f t="shared" si="40"/>
        <v/>
      </c>
      <c r="N194" s="30" t="str">
        <f t="shared" si="44"/>
        <v/>
      </c>
      <c r="P194" s="9" t="str">
        <f t="shared" si="45"/>
        <v/>
      </c>
      <c r="R194" s="9" t="str">
        <f t="shared" si="46"/>
        <v/>
      </c>
      <c r="T194" s="2" t="str">
        <f>IF(A194="","",IF(T193&gt;=1,1,IF(N194&gt;=1,1,IF(N194&lt;N193,MIN(N193:N$517),N194))))</f>
        <v/>
      </c>
      <c r="U194" s="2" t="str">
        <f>IF(M194="","",IF(U193&gt;=1,1,IF(M194&gt;=1,1,IF(M194&lt;M193,MIN(M193:M$517),M194))))</f>
        <v/>
      </c>
      <c r="W194" s="2" t="str">
        <f t="shared" si="47"/>
        <v/>
      </c>
      <c r="X194" s="2" t="str">
        <f t="shared" si="48"/>
        <v/>
      </c>
      <c r="Z194" s="2" t="str">
        <f t="shared" si="49"/>
        <v/>
      </c>
      <c r="AA194" s="2" t="str">
        <f t="shared" si="50"/>
        <v/>
      </c>
      <c r="AC194" s="2" t="str">
        <f t="shared" si="51"/>
        <v/>
      </c>
      <c r="AD194" s="2" t="str">
        <f t="shared" si="52"/>
        <v/>
      </c>
    </row>
    <row r="195" spans="1:30">
      <c r="A195" s="42"/>
      <c r="C195" s="2" t="str">
        <f t="shared" si="41"/>
        <v/>
      </c>
      <c r="D195" s="2" t="str">
        <f t="shared" si="42"/>
        <v/>
      </c>
      <c r="F195" s="46" t="str">
        <f t="shared" si="36"/>
        <v/>
      </c>
      <c r="G195" s="48" t="str">
        <f t="shared" si="37"/>
        <v/>
      </c>
      <c r="I195" s="53" t="str">
        <f t="shared" si="38"/>
        <v/>
      </c>
      <c r="J195" s="55" t="str">
        <f t="shared" si="39"/>
        <v/>
      </c>
      <c r="L195" s="29" t="str">
        <f t="shared" si="43"/>
        <v/>
      </c>
      <c r="M195" s="13" t="str">
        <f t="shared" si="40"/>
        <v/>
      </c>
      <c r="N195" s="30" t="str">
        <f t="shared" si="44"/>
        <v/>
      </c>
      <c r="P195" s="9" t="str">
        <f t="shared" si="45"/>
        <v/>
      </c>
      <c r="R195" s="9" t="str">
        <f t="shared" si="46"/>
        <v/>
      </c>
      <c r="T195" s="2" t="str">
        <f>IF(A195="","",IF(T194&gt;=1,1,IF(N195&gt;=1,1,IF(N195&lt;N194,MIN(N194:N$517),N195))))</f>
        <v/>
      </c>
      <c r="U195" s="2" t="str">
        <f>IF(M195="","",IF(U194&gt;=1,1,IF(M195&gt;=1,1,IF(M195&lt;M194,MIN(M194:M$517),M195))))</f>
        <v/>
      </c>
      <c r="W195" s="2" t="str">
        <f t="shared" si="47"/>
        <v/>
      </c>
      <c r="X195" s="2" t="str">
        <f t="shared" si="48"/>
        <v/>
      </c>
      <c r="Z195" s="2" t="str">
        <f t="shared" si="49"/>
        <v/>
      </c>
      <c r="AA195" s="2" t="str">
        <f t="shared" si="50"/>
        <v/>
      </c>
      <c r="AC195" s="2" t="str">
        <f t="shared" si="51"/>
        <v/>
      </c>
      <c r="AD195" s="2" t="str">
        <f t="shared" si="52"/>
        <v/>
      </c>
    </row>
    <row r="196" spans="1:30">
      <c r="A196" s="42"/>
      <c r="C196" s="2" t="str">
        <f t="shared" si="41"/>
        <v/>
      </c>
      <c r="D196" s="2" t="str">
        <f t="shared" si="42"/>
        <v/>
      </c>
      <c r="F196" s="46" t="str">
        <f t="shared" si="36"/>
        <v/>
      </c>
      <c r="G196" s="48" t="str">
        <f t="shared" si="37"/>
        <v/>
      </c>
      <c r="I196" s="53" t="str">
        <f t="shared" si="38"/>
        <v/>
      </c>
      <c r="J196" s="55" t="str">
        <f t="shared" si="39"/>
        <v/>
      </c>
      <c r="L196" s="29" t="str">
        <f t="shared" si="43"/>
        <v/>
      </c>
      <c r="M196" s="13" t="str">
        <f t="shared" si="40"/>
        <v/>
      </c>
      <c r="N196" s="30" t="str">
        <f t="shared" si="44"/>
        <v/>
      </c>
      <c r="P196" s="9" t="str">
        <f t="shared" si="45"/>
        <v/>
      </c>
      <c r="R196" s="9" t="str">
        <f t="shared" si="46"/>
        <v/>
      </c>
      <c r="T196" s="2" t="str">
        <f>IF(A196="","",IF(T195&gt;=1,1,IF(N196&gt;=1,1,IF(N196&lt;N195,MIN(N195:N$517),N196))))</f>
        <v/>
      </c>
      <c r="U196" s="2" t="str">
        <f>IF(M196="","",IF(U195&gt;=1,1,IF(M196&gt;=1,1,IF(M196&lt;M195,MIN(M195:M$517),M196))))</f>
        <v/>
      </c>
      <c r="W196" s="2" t="str">
        <f t="shared" si="47"/>
        <v/>
      </c>
      <c r="X196" s="2" t="str">
        <f t="shared" si="48"/>
        <v/>
      </c>
      <c r="Z196" s="2" t="str">
        <f t="shared" si="49"/>
        <v/>
      </c>
      <c r="AA196" s="2" t="str">
        <f t="shared" si="50"/>
        <v/>
      </c>
      <c r="AC196" s="2" t="str">
        <f t="shared" si="51"/>
        <v/>
      </c>
      <c r="AD196" s="2" t="str">
        <f t="shared" si="52"/>
        <v/>
      </c>
    </row>
    <row r="197" spans="1:30">
      <c r="A197" s="42"/>
      <c r="C197" s="2" t="str">
        <f t="shared" si="41"/>
        <v/>
      </c>
      <c r="D197" s="2" t="str">
        <f t="shared" si="42"/>
        <v/>
      </c>
      <c r="F197" s="46" t="str">
        <f t="shared" si="36"/>
        <v/>
      </c>
      <c r="G197" s="48" t="str">
        <f t="shared" si="37"/>
        <v/>
      </c>
      <c r="I197" s="53" t="str">
        <f t="shared" si="38"/>
        <v/>
      </c>
      <c r="J197" s="55" t="str">
        <f t="shared" si="39"/>
        <v/>
      </c>
      <c r="L197" s="29" t="str">
        <f t="shared" si="43"/>
        <v/>
      </c>
      <c r="M197" s="13" t="str">
        <f t="shared" si="40"/>
        <v/>
      </c>
      <c r="N197" s="30" t="str">
        <f t="shared" si="44"/>
        <v/>
      </c>
      <c r="P197" s="9" t="str">
        <f t="shared" si="45"/>
        <v/>
      </c>
      <c r="R197" s="9" t="str">
        <f t="shared" si="46"/>
        <v/>
      </c>
      <c r="T197" s="2" t="str">
        <f>IF(A197="","",IF(T196&gt;=1,1,IF(N197&gt;=1,1,IF(N197&lt;N196,MIN(N196:N$517),N197))))</f>
        <v/>
      </c>
      <c r="U197" s="2" t="str">
        <f>IF(M197="","",IF(U196&gt;=1,1,IF(M197&gt;=1,1,IF(M197&lt;M196,MIN(M196:M$517),M197))))</f>
        <v/>
      </c>
      <c r="W197" s="2" t="str">
        <f t="shared" si="47"/>
        <v/>
      </c>
      <c r="X197" s="2" t="str">
        <f t="shared" si="48"/>
        <v/>
      </c>
      <c r="Z197" s="2" t="str">
        <f t="shared" si="49"/>
        <v/>
      </c>
      <c r="AA197" s="2" t="str">
        <f t="shared" si="50"/>
        <v/>
      </c>
      <c r="AC197" s="2" t="str">
        <f t="shared" si="51"/>
        <v/>
      </c>
      <c r="AD197" s="2" t="str">
        <f t="shared" si="52"/>
        <v/>
      </c>
    </row>
    <row r="198" spans="1:30">
      <c r="A198" s="42"/>
      <c r="C198" s="2" t="str">
        <f t="shared" si="41"/>
        <v/>
      </c>
      <c r="D198" s="2" t="str">
        <f t="shared" si="42"/>
        <v/>
      </c>
      <c r="F198" s="46" t="str">
        <f t="shared" si="36"/>
        <v/>
      </c>
      <c r="G198" s="48" t="str">
        <f t="shared" si="37"/>
        <v/>
      </c>
      <c r="I198" s="53" t="str">
        <f t="shared" si="38"/>
        <v/>
      </c>
      <c r="J198" s="55" t="str">
        <f t="shared" si="39"/>
        <v/>
      </c>
      <c r="L198" s="29" t="str">
        <f t="shared" si="43"/>
        <v/>
      </c>
      <c r="M198" s="13" t="str">
        <f t="shared" si="40"/>
        <v/>
      </c>
      <c r="N198" s="30" t="str">
        <f t="shared" si="44"/>
        <v/>
      </c>
      <c r="P198" s="9" t="str">
        <f t="shared" si="45"/>
        <v/>
      </c>
      <c r="R198" s="9" t="str">
        <f t="shared" si="46"/>
        <v/>
      </c>
      <c r="T198" s="2" t="str">
        <f>IF(A198="","",IF(T197&gt;=1,1,IF(N198&gt;=1,1,IF(N198&lt;N197,MIN(N197:N$517),N198))))</f>
        <v/>
      </c>
      <c r="U198" s="2" t="str">
        <f>IF(M198="","",IF(U197&gt;=1,1,IF(M198&gt;=1,1,IF(M198&lt;M197,MIN(M197:M$517),M198))))</f>
        <v/>
      </c>
      <c r="W198" s="2" t="str">
        <f t="shared" si="47"/>
        <v/>
      </c>
      <c r="X198" s="2" t="str">
        <f t="shared" si="48"/>
        <v/>
      </c>
      <c r="Z198" s="2" t="str">
        <f t="shared" si="49"/>
        <v/>
      </c>
      <c r="AA198" s="2" t="str">
        <f t="shared" si="50"/>
        <v/>
      </c>
      <c r="AC198" s="2" t="str">
        <f t="shared" si="51"/>
        <v/>
      </c>
      <c r="AD198" s="2" t="str">
        <f t="shared" si="52"/>
        <v/>
      </c>
    </row>
    <row r="199" spans="1:30">
      <c r="A199" s="42"/>
      <c r="C199" s="2" t="str">
        <f t="shared" si="41"/>
        <v/>
      </c>
      <c r="D199" s="2" t="str">
        <f t="shared" si="42"/>
        <v/>
      </c>
      <c r="F199" s="46" t="str">
        <f t="shared" si="36"/>
        <v/>
      </c>
      <c r="G199" s="48" t="str">
        <f t="shared" si="37"/>
        <v/>
      </c>
      <c r="I199" s="53" t="str">
        <f t="shared" si="38"/>
        <v/>
      </c>
      <c r="J199" s="55" t="str">
        <f t="shared" si="39"/>
        <v/>
      </c>
      <c r="L199" s="29" t="str">
        <f t="shared" si="43"/>
        <v/>
      </c>
      <c r="M199" s="13" t="str">
        <f t="shared" si="40"/>
        <v/>
      </c>
      <c r="N199" s="30" t="str">
        <f t="shared" si="44"/>
        <v/>
      </c>
      <c r="P199" s="9" t="str">
        <f t="shared" si="45"/>
        <v/>
      </c>
      <c r="R199" s="9" t="str">
        <f t="shared" si="46"/>
        <v/>
      </c>
      <c r="T199" s="2" t="str">
        <f>IF(A199="","",IF(T198&gt;=1,1,IF(N199&gt;=1,1,IF(N199&lt;N198,MIN(N198:N$517),N199))))</f>
        <v/>
      </c>
      <c r="U199" s="2" t="str">
        <f>IF(M199="","",IF(U198&gt;=1,1,IF(M199&gt;=1,1,IF(M199&lt;M198,MIN(M198:M$517),M199))))</f>
        <v/>
      </c>
      <c r="W199" s="2" t="str">
        <f t="shared" si="47"/>
        <v/>
      </c>
      <c r="X199" s="2" t="str">
        <f t="shared" si="48"/>
        <v/>
      </c>
      <c r="Z199" s="2" t="str">
        <f t="shared" si="49"/>
        <v/>
      </c>
      <c r="AA199" s="2" t="str">
        <f t="shared" si="50"/>
        <v/>
      </c>
      <c r="AC199" s="2" t="str">
        <f t="shared" si="51"/>
        <v/>
      </c>
      <c r="AD199" s="2" t="str">
        <f t="shared" si="52"/>
        <v/>
      </c>
    </row>
    <row r="200" spans="1:30">
      <c r="A200" s="42"/>
      <c r="C200" s="2" t="str">
        <f t="shared" si="41"/>
        <v/>
      </c>
      <c r="D200" s="2" t="str">
        <f t="shared" si="42"/>
        <v/>
      </c>
      <c r="F200" s="46" t="str">
        <f t="shared" si="36"/>
        <v/>
      </c>
      <c r="G200" s="48" t="str">
        <f t="shared" si="37"/>
        <v/>
      </c>
      <c r="I200" s="53" t="str">
        <f t="shared" si="38"/>
        <v/>
      </c>
      <c r="J200" s="55" t="str">
        <f t="shared" si="39"/>
        <v/>
      </c>
      <c r="L200" s="29" t="str">
        <f t="shared" si="43"/>
        <v/>
      </c>
      <c r="M200" s="13" t="str">
        <f t="shared" si="40"/>
        <v/>
      </c>
      <c r="N200" s="30" t="str">
        <f t="shared" si="44"/>
        <v/>
      </c>
      <c r="P200" s="9" t="str">
        <f t="shared" si="45"/>
        <v/>
      </c>
      <c r="R200" s="9" t="str">
        <f t="shared" si="46"/>
        <v/>
      </c>
      <c r="T200" s="2" t="str">
        <f>IF(A200="","",IF(T199&gt;=1,1,IF(N200&gt;=1,1,IF(N200&lt;N199,MIN(N199:N$517),N200))))</f>
        <v/>
      </c>
      <c r="U200" s="2" t="str">
        <f>IF(M200="","",IF(U199&gt;=1,1,IF(M200&gt;=1,1,IF(M200&lt;M199,MIN(M199:M$517),M200))))</f>
        <v/>
      </c>
      <c r="W200" s="2" t="str">
        <f t="shared" si="47"/>
        <v/>
      </c>
      <c r="X200" s="2" t="str">
        <f t="shared" si="48"/>
        <v/>
      </c>
      <c r="Z200" s="2" t="str">
        <f t="shared" si="49"/>
        <v/>
      </c>
      <c r="AA200" s="2" t="str">
        <f t="shared" si="50"/>
        <v/>
      </c>
      <c r="AC200" s="2" t="str">
        <f t="shared" si="51"/>
        <v/>
      </c>
      <c r="AD200" s="2" t="str">
        <f t="shared" si="52"/>
        <v/>
      </c>
    </row>
    <row r="201" spans="1:30">
      <c r="A201" s="42"/>
      <c r="C201" s="2" t="str">
        <f t="shared" si="41"/>
        <v/>
      </c>
      <c r="D201" s="2" t="str">
        <f t="shared" si="42"/>
        <v/>
      </c>
      <c r="F201" s="46" t="str">
        <f t="shared" si="36"/>
        <v/>
      </c>
      <c r="G201" s="48" t="str">
        <f t="shared" si="37"/>
        <v/>
      </c>
      <c r="I201" s="53" t="str">
        <f t="shared" si="38"/>
        <v/>
      </c>
      <c r="J201" s="55" t="str">
        <f t="shared" si="39"/>
        <v/>
      </c>
      <c r="L201" s="29" t="str">
        <f t="shared" si="43"/>
        <v/>
      </c>
      <c r="M201" s="13" t="str">
        <f t="shared" si="40"/>
        <v/>
      </c>
      <c r="N201" s="30" t="str">
        <f t="shared" si="44"/>
        <v/>
      </c>
      <c r="P201" s="9" t="str">
        <f t="shared" si="45"/>
        <v/>
      </c>
      <c r="R201" s="9" t="str">
        <f t="shared" si="46"/>
        <v/>
      </c>
      <c r="T201" s="2" t="str">
        <f>IF(A201="","",IF(T200&gt;=1,1,IF(N201&gt;=1,1,IF(N201&lt;N200,MIN(N200:N$517),N201))))</f>
        <v/>
      </c>
      <c r="U201" s="2" t="str">
        <f>IF(M201="","",IF(U200&gt;=1,1,IF(M201&gt;=1,1,IF(M201&lt;M200,MIN(M200:M$517),M201))))</f>
        <v/>
      </c>
      <c r="W201" s="2" t="str">
        <f t="shared" si="47"/>
        <v/>
      </c>
      <c r="X201" s="2" t="str">
        <f t="shared" si="48"/>
        <v/>
      </c>
      <c r="Z201" s="2" t="str">
        <f t="shared" si="49"/>
        <v/>
      </c>
      <c r="AA201" s="2" t="str">
        <f t="shared" si="50"/>
        <v/>
      </c>
      <c r="AC201" s="2" t="str">
        <f t="shared" si="51"/>
        <v/>
      </c>
      <c r="AD201" s="2" t="str">
        <f t="shared" si="52"/>
        <v/>
      </c>
    </row>
    <row r="202" spans="1:30">
      <c r="A202" s="42"/>
      <c r="C202" s="2" t="str">
        <f t="shared" si="41"/>
        <v/>
      </c>
      <c r="D202" s="2" t="str">
        <f t="shared" si="42"/>
        <v/>
      </c>
      <c r="F202" s="46" t="str">
        <f t="shared" si="36"/>
        <v/>
      </c>
      <c r="G202" s="48" t="str">
        <f t="shared" si="37"/>
        <v/>
      </c>
      <c r="I202" s="53" t="str">
        <f t="shared" si="38"/>
        <v/>
      </c>
      <c r="J202" s="55" t="str">
        <f t="shared" si="39"/>
        <v/>
      </c>
      <c r="L202" s="29" t="str">
        <f t="shared" si="43"/>
        <v/>
      </c>
      <c r="M202" s="13" t="str">
        <f t="shared" si="40"/>
        <v/>
      </c>
      <c r="N202" s="30" t="str">
        <f t="shared" si="44"/>
        <v/>
      </c>
      <c r="P202" s="9" t="str">
        <f t="shared" si="45"/>
        <v/>
      </c>
      <c r="R202" s="9" t="str">
        <f t="shared" si="46"/>
        <v/>
      </c>
      <c r="T202" s="2" t="str">
        <f>IF(A202="","",IF(T201&gt;=1,1,IF(N202&gt;=1,1,IF(N202&lt;N201,MIN(N201:N$517),N202))))</f>
        <v/>
      </c>
      <c r="U202" s="2" t="str">
        <f>IF(M202="","",IF(U201&gt;=1,1,IF(M202&gt;=1,1,IF(M202&lt;M201,MIN(M201:M$517),M202))))</f>
        <v/>
      </c>
      <c r="W202" s="2" t="str">
        <f t="shared" si="47"/>
        <v/>
      </c>
      <c r="X202" s="2" t="str">
        <f t="shared" si="48"/>
        <v/>
      </c>
      <c r="Z202" s="2" t="str">
        <f t="shared" si="49"/>
        <v/>
      </c>
      <c r="AA202" s="2" t="str">
        <f t="shared" si="50"/>
        <v/>
      </c>
      <c r="AC202" s="2" t="str">
        <f t="shared" si="51"/>
        <v/>
      </c>
      <c r="AD202" s="2" t="str">
        <f t="shared" si="52"/>
        <v/>
      </c>
    </row>
    <row r="203" spans="1:30">
      <c r="A203" s="42"/>
      <c r="C203" s="2" t="str">
        <f t="shared" si="41"/>
        <v/>
      </c>
      <c r="D203" s="2" t="str">
        <f t="shared" si="42"/>
        <v/>
      </c>
      <c r="F203" s="46" t="str">
        <f t="shared" si="36"/>
        <v/>
      </c>
      <c r="G203" s="48" t="str">
        <f t="shared" si="37"/>
        <v/>
      </c>
      <c r="I203" s="53" t="str">
        <f t="shared" si="38"/>
        <v/>
      </c>
      <c r="J203" s="55" t="str">
        <f t="shared" si="39"/>
        <v/>
      </c>
      <c r="L203" s="29" t="str">
        <f t="shared" si="43"/>
        <v/>
      </c>
      <c r="M203" s="13" t="str">
        <f t="shared" si="40"/>
        <v/>
      </c>
      <c r="N203" s="30" t="str">
        <f t="shared" si="44"/>
        <v/>
      </c>
      <c r="P203" s="9" t="str">
        <f t="shared" si="45"/>
        <v/>
      </c>
      <c r="R203" s="9" t="str">
        <f t="shared" si="46"/>
        <v/>
      </c>
      <c r="T203" s="2" t="str">
        <f>IF(A203="","",IF(T202&gt;=1,1,IF(N203&gt;=1,1,IF(N203&lt;N202,MIN(N202:N$517),N203))))</f>
        <v/>
      </c>
      <c r="U203" s="2" t="str">
        <f>IF(M203="","",IF(U202&gt;=1,1,IF(M203&gt;=1,1,IF(M203&lt;M202,MIN(M202:M$517),M203))))</f>
        <v/>
      </c>
      <c r="W203" s="2" t="str">
        <f t="shared" si="47"/>
        <v/>
      </c>
      <c r="X203" s="2" t="str">
        <f t="shared" si="48"/>
        <v/>
      </c>
      <c r="Z203" s="2" t="str">
        <f t="shared" si="49"/>
        <v/>
      </c>
      <c r="AA203" s="2" t="str">
        <f t="shared" si="50"/>
        <v/>
      </c>
      <c r="AC203" s="2" t="str">
        <f t="shared" si="51"/>
        <v/>
      </c>
      <c r="AD203" s="2" t="str">
        <f t="shared" si="52"/>
        <v/>
      </c>
    </row>
    <row r="204" spans="1:30">
      <c r="A204" s="42"/>
      <c r="C204" s="2" t="str">
        <f t="shared" si="41"/>
        <v/>
      </c>
      <c r="D204" s="2" t="str">
        <f t="shared" si="42"/>
        <v/>
      </c>
      <c r="F204" s="46" t="str">
        <f t="shared" si="36"/>
        <v/>
      </c>
      <c r="G204" s="48" t="str">
        <f t="shared" si="37"/>
        <v/>
      </c>
      <c r="I204" s="53" t="str">
        <f t="shared" si="38"/>
        <v/>
      </c>
      <c r="J204" s="55" t="str">
        <f t="shared" si="39"/>
        <v/>
      </c>
      <c r="L204" s="29" t="str">
        <f t="shared" si="43"/>
        <v/>
      </c>
      <c r="M204" s="13" t="str">
        <f t="shared" si="40"/>
        <v/>
      </c>
      <c r="N204" s="30" t="str">
        <f t="shared" si="44"/>
        <v/>
      </c>
      <c r="P204" s="9" t="str">
        <f t="shared" si="45"/>
        <v/>
      </c>
      <c r="R204" s="9" t="str">
        <f t="shared" si="46"/>
        <v/>
      </c>
      <c r="T204" s="2" t="str">
        <f>IF(A204="","",IF(T203&gt;=1,1,IF(N204&gt;=1,1,IF(N204&lt;N203,MIN(N203:N$517),N204))))</f>
        <v/>
      </c>
      <c r="U204" s="2" t="str">
        <f>IF(M204="","",IF(U203&gt;=1,1,IF(M204&gt;=1,1,IF(M204&lt;M203,MIN(M203:M$517),M204))))</f>
        <v/>
      </c>
      <c r="W204" s="2" t="str">
        <f t="shared" si="47"/>
        <v/>
      </c>
      <c r="X204" s="2" t="str">
        <f t="shared" si="48"/>
        <v/>
      </c>
      <c r="Z204" s="2" t="str">
        <f t="shared" si="49"/>
        <v/>
      </c>
      <c r="AA204" s="2" t="str">
        <f t="shared" si="50"/>
        <v/>
      </c>
      <c r="AC204" s="2" t="str">
        <f t="shared" si="51"/>
        <v/>
      </c>
      <c r="AD204" s="2" t="str">
        <f t="shared" si="52"/>
        <v/>
      </c>
    </row>
    <row r="205" spans="1:30">
      <c r="A205" s="42"/>
      <c r="C205" s="2" t="str">
        <f t="shared" si="41"/>
        <v/>
      </c>
      <c r="D205" s="2" t="str">
        <f t="shared" si="42"/>
        <v/>
      </c>
      <c r="F205" s="46" t="str">
        <f t="shared" si="36"/>
        <v/>
      </c>
      <c r="G205" s="48" t="str">
        <f t="shared" si="37"/>
        <v/>
      </c>
      <c r="I205" s="53" t="str">
        <f t="shared" si="38"/>
        <v/>
      </c>
      <c r="J205" s="55" t="str">
        <f t="shared" si="39"/>
        <v/>
      </c>
      <c r="L205" s="29" t="str">
        <f t="shared" si="43"/>
        <v/>
      </c>
      <c r="M205" s="13" t="str">
        <f t="shared" si="40"/>
        <v/>
      </c>
      <c r="N205" s="30" t="str">
        <f t="shared" si="44"/>
        <v/>
      </c>
      <c r="P205" s="9" t="str">
        <f t="shared" si="45"/>
        <v/>
      </c>
      <c r="R205" s="9" t="str">
        <f t="shared" si="46"/>
        <v/>
      </c>
      <c r="T205" s="2" t="str">
        <f>IF(A205="","",IF(T204&gt;=1,1,IF(N205&gt;=1,1,IF(N205&lt;N204,MIN(N204:N$517),N205))))</f>
        <v/>
      </c>
      <c r="U205" s="2" t="str">
        <f>IF(M205="","",IF(U204&gt;=1,1,IF(M205&gt;=1,1,IF(M205&lt;M204,MIN(M204:M$517),M205))))</f>
        <v/>
      </c>
      <c r="W205" s="2" t="str">
        <f t="shared" si="47"/>
        <v/>
      </c>
      <c r="X205" s="2" t="str">
        <f t="shared" si="48"/>
        <v/>
      </c>
      <c r="Z205" s="2" t="str">
        <f t="shared" si="49"/>
        <v/>
      </c>
      <c r="AA205" s="2" t="str">
        <f t="shared" si="50"/>
        <v/>
      </c>
      <c r="AC205" s="2" t="str">
        <f t="shared" si="51"/>
        <v/>
      </c>
      <c r="AD205" s="2" t="str">
        <f t="shared" si="52"/>
        <v/>
      </c>
    </row>
    <row r="206" spans="1:30">
      <c r="A206" s="42"/>
      <c r="C206" s="2" t="str">
        <f t="shared" si="41"/>
        <v/>
      </c>
      <c r="D206" s="2" t="str">
        <f t="shared" si="42"/>
        <v/>
      </c>
      <c r="F206" s="46" t="str">
        <f t="shared" si="36"/>
        <v/>
      </c>
      <c r="G206" s="48" t="str">
        <f t="shared" si="37"/>
        <v/>
      </c>
      <c r="I206" s="53" t="str">
        <f t="shared" si="38"/>
        <v/>
      </c>
      <c r="J206" s="55" t="str">
        <f t="shared" si="39"/>
        <v/>
      </c>
      <c r="L206" s="29" t="str">
        <f t="shared" si="43"/>
        <v/>
      </c>
      <c r="M206" s="13" t="str">
        <f t="shared" si="40"/>
        <v/>
      </c>
      <c r="N206" s="30" t="str">
        <f t="shared" si="44"/>
        <v/>
      </c>
      <c r="P206" s="9" t="str">
        <f t="shared" si="45"/>
        <v/>
      </c>
      <c r="R206" s="9" t="str">
        <f t="shared" si="46"/>
        <v/>
      </c>
      <c r="T206" s="2" t="str">
        <f>IF(A206="","",IF(T205&gt;=1,1,IF(N206&gt;=1,1,IF(N206&lt;N205,MIN(N205:N$517),N206))))</f>
        <v/>
      </c>
      <c r="U206" s="2" t="str">
        <f>IF(M206="","",IF(U205&gt;=1,1,IF(M206&gt;=1,1,IF(M206&lt;M205,MIN(M205:M$517),M206))))</f>
        <v/>
      </c>
      <c r="W206" s="2" t="str">
        <f t="shared" si="47"/>
        <v/>
      </c>
      <c r="X206" s="2" t="str">
        <f t="shared" si="48"/>
        <v/>
      </c>
      <c r="Z206" s="2" t="str">
        <f t="shared" si="49"/>
        <v/>
      </c>
      <c r="AA206" s="2" t="str">
        <f t="shared" si="50"/>
        <v/>
      </c>
      <c r="AC206" s="2" t="str">
        <f t="shared" si="51"/>
        <v/>
      </c>
      <c r="AD206" s="2" t="str">
        <f t="shared" si="52"/>
        <v/>
      </c>
    </row>
    <row r="207" spans="1:30">
      <c r="A207" s="42"/>
      <c r="C207" s="2" t="str">
        <f t="shared" si="41"/>
        <v/>
      </c>
      <c r="D207" s="2" t="str">
        <f t="shared" si="42"/>
        <v/>
      </c>
      <c r="F207" s="46" t="str">
        <f t="shared" si="36"/>
        <v/>
      </c>
      <c r="G207" s="48" t="str">
        <f t="shared" si="37"/>
        <v/>
      </c>
      <c r="I207" s="53" t="str">
        <f t="shared" si="38"/>
        <v/>
      </c>
      <c r="J207" s="55" t="str">
        <f t="shared" si="39"/>
        <v/>
      </c>
      <c r="L207" s="29" t="str">
        <f t="shared" si="43"/>
        <v/>
      </c>
      <c r="M207" s="13" t="str">
        <f t="shared" si="40"/>
        <v/>
      </c>
      <c r="N207" s="30" t="str">
        <f t="shared" si="44"/>
        <v/>
      </c>
      <c r="P207" s="9" t="str">
        <f t="shared" si="45"/>
        <v/>
      </c>
      <c r="R207" s="9" t="str">
        <f t="shared" si="46"/>
        <v/>
      </c>
      <c r="T207" s="2" t="str">
        <f>IF(A207="","",IF(T206&gt;=1,1,IF(N207&gt;=1,1,IF(N207&lt;N206,MIN(N206:N$517),N207))))</f>
        <v/>
      </c>
      <c r="U207" s="2" t="str">
        <f>IF(M207="","",IF(U206&gt;=1,1,IF(M207&gt;=1,1,IF(M207&lt;M206,MIN(M206:M$517),M207))))</f>
        <v/>
      </c>
      <c r="W207" s="2" t="str">
        <f t="shared" si="47"/>
        <v/>
      </c>
      <c r="X207" s="2" t="str">
        <f t="shared" si="48"/>
        <v/>
      </c>
      <c r="Z207" s="2" t="str">
        <f t="shared" si="49"/>
        <v/>
      </c>
      <c r="AA207" s="2" t="str">
        <f t="shared" si="50"/>
        <v/>
      </c>
      <c r="AC207" s="2" t="str">
        <f t="shared" si="51"/>
        <v/>
      </c>
      <c r="AD207" s="2" t="str">
        <f t="shared" si="52"/>
        <v/>
      </c>
    </row>
    <row r="208" spans="1:30">
      <c r="A208" s="42"/>
      <c r="C208" s="2" t="str">
        <f t="shared" si="41"/>
        <v/>
      </c>
      <c r="D208" s="2" t="str">
        <f t="shared" si="42"/>
        <v/>
      </c>
      <c r="F208" s="46" t="str">
        <f t="shared" ref="F208:F271" si="53">IF(A208="","",IF(G208&lt;$I$7,"OUI","NON"))</f>
        <v/>
      </c>
      <c r="G208" s="48" t="str">
        <f t="shared" ref="G208:G271" si="54">IF(A208="","",IF(AC208&lt;=1,AC208,1))</f>
        <v/>
      </c>
      <c r="I208" s="53" t="str">
        <f t="shared" ref="I208:I271" si="55">IF(A208="","",IF(J208&lt;=$I$7,"OUI","NON"))</f>
        <v/>
      </c>
      <c r="J208" s="55" t="str">
        <f t="shared" ref="J208:J271" si="56">IF(A208="","",IF(AD208&lt;=1,AD208,1))</f>
        <v/>
      </c>
      <c r="L208" s="29" t="str">
        <f t="shared" si="43"/>
        <v/>
      </c>
      <c r="M208" s="13" t="str">
        <f t="shared" ref="M208:M271" si="57">IF(A208="","",(((A208*$I$8)/C208)*$M$12))</f>
        <v/>
      </c>
      <c r="N208" s="30" t="str">
        <f t="shared" si="44"/>
        <v/>
      </c>
      <c r="P208" s="9" t="str">
        <f t="shared" si="45"/>
        <v/>
      </c>
      <c r="R208" s="9" t="str">
        <f t="shared" si="46"/>
        <v/>
      </c>
      <c r="T208" s="2" t="str">
        <f>IF(A208="","",IF(T207&gt;=1,1,IF(N208&gt;=1,1,IF(N208&lt;N207,MIN(N207:N$517),N208))))</f>
        <v/>
      </c>
      <c r="U208" s="2" t="str">
        <f>IF(M208="","",IF(U207&gt;=1,1,IF(M208&gt;=1,1,IF(M208&lt;M207,MIN(M207:M$517),M208))))</f>
        <v/>
      </c>
      <c r="W208" s="2" t="str">
        <f t="shared" si="47"/>
        <v/>
      </c>
      <c r="X208" s="2" t="str">
        <f t="shared" si="48"/>
        <v/>
      </c>
      <c r="Z208" s="2" t="str">
        <f t="shared" si="49"/>
        <v/>
      </c>
      <c r="AA208" s="2" t="str">
        <f t="shared" si="50"/>
        <v/>
      </c>
      <c r="AC208" s="2" t="str">
        <f t="shared" si="51"/>
        <v/>
      </c>
      <c r="AD208" s="2" t="str">
        <f t="shared" si="52"/>
        <v/>
      </c>
    </row>
    <row r="209" spans="1:30">
      <c r="A209" s="42"/>
      <c r="C209" s="2" t="str">
        <f t="shared" ref="C209:C272" si="58">IF(A209="","",RANK(A209,A$16:A$517,1))</f>
        <v/>
      </c>
      <c r="D209" s="2" t="str">
        <f t="shared" ref="D209:D272" si="59">IF(C209="","",MAX(C$16:C$517))</f>
        <v/>
      </c>
      <c r="F209" s="46" t="str">
        <f t="shared" si="53"/>
        <v/>
      </c>
      <c r="G209" s="48" t="str">
        <f t="shared" si="54"/>
        <v/>
      </c>
      <c r="I209" s="53" t="str">
        <f t="shared" si="55"/>
        <v/>
      </c>
      <c r="J209" s="55" t="str">
        <f t="shared" si="56"/>
        <v/>
      </c>
      <c r="L209" s="29" t="str">
        <f t="shared" ref="L209:L272" si="60">IF(C209="","",1/C209)</f>
        <v/>
      </c>
      <c r="M209" s="13" t="str">
        <f t="shared" si="57"/>
        <v/>
      </c>
      <c r="N209" s="30" t="str">
        <f t="shared" ref="N209:N272" si="61">IF(A209="","",((A209*$I$8)/C209))</f>
        <v/>
      </c>
      <c r="P209" s="9" t="str">
        <f t="shared" ref="P209:P272" si="62">IF(A209="","",IF(N209&lt;N208,"F",N209))</f>
        <v/>
      </c>
      <c r="R209" s="9" t="str">
        <f t="shared" ref="R209:R272" si="63">IF(A209="","",IF(M209&lt;M208,"F",M209))</f>
        <v/>
      </c>
      <c r="T209" s="2" t="str">
        <f>IF(A209="","",IF(T208&gt;=1,1,IF(N209&gt;=1,1,IF(N209&lt;N208,MIN(N208:N$517),N209))))</f>
        <v/>
      </c>
      <c r="U209" s="2" t="str">
        <f>IF(M209="","",IF(U208&gt;=1,1,IF(M209&gt;=1,1,IF(M209&lt;M208,MIN(M208:M$517),M209))))</f>
        <v/>
      </c>
      <c r="W209" s="2" t="str">
        <f t="shared" si="47"/>
        <v/>
      </c>
      <c r="X209" s="2" t="str">
        <f t="shared" si="48"/>
        <v/>
      </c>
      <c r="Z209" s="2" t="str">
        <f t="shared" si="49"/>
        <v/>
      </c>
      <c r="AA209" s="2" t="str">
        <f t="shared" si="50"/>
        <v/>
      </c>
      <c r="AC209" s="2" t="str">
        <f t="shared" si="51"/>
        <v/>
      </c>
      <c r="AD209" s="2" t="str">
        <f t="shared" si="52"/>
        <v/>
      </c>
    </row>
    <row r="210" spans="1:30">
      <c r="A210" s="42"/>
      <c r="C210" s="2" t="str">
        <f t="shared" si="58"/>
        <v/>
      </c>
      <c r="D210" s="2" t="str">
        <f t="shared" si="59"/>
        <v/>
      </c>
      <c r="F210" s="46" t="str">
        <f t="shared" si="53"/>
        <v/>
      </c>
      <c r="G210" s="48" t="str">
        <f t="shared" si="54"/>
        <v/>
      </c>
      <c r="I210" s="53" t="str">
        <f t="shared" si="55"/>
        <v/>
      </c>
      <c r="J210" s="55" t="str">
        <f t="shared" si="56"/>
        <v/>
      </c>
      <c r="L210" s="29" t="str">
        <f t="shared" si="60"/>
        <v/>
      </c>
      <c r="M210" s="13" t="str">
        <f t="shared" si="57"/>
        <v/>
      </c>
      <c r="N210" s="30" t="str">
        <f t="shared" si="61"/>
        <v/>
      </c>
      <c r="P210" s="9" t="str">
        <f t="shared" si="62"/>
        <v/>
      </c>
      <c r="R210" s="9" t="str">
        <f t="shared" si="63"/>
        <v/>
      </c>
      <c r="T210" s="2" t="str">
        <f>IF(A210="","",IF(T209&gt;=1,1,IF(N210&gt;=1,1,IF(N210&lt;N209,MIN(N209:N$517),N210))))</f>
        <v/>
      </c>
      <c r="U210" s="2" t="str">
        <f>IF(M210="","",IF(U209&gt;=1,1,IF(M210&gt;=1,1,IF(M210&lt;M209,MIN(M209:M$517),M210))))</f>
        <v/>
      </c>
      <c r="W210" s="2" t="str">
        <f t="shared" ref="W210:W273" si="64">IF(A210="","",IF(W209&gt;=1,1,IF(N210&gt;=1,1,IF(T210&gt;T211,T211,T210))))</f>
        <v/>
      </c>
      <c r="X210" s="2" t="str">
        <f t="shared" ref="X210:X273" si="65">IF(A210="","",IF(X209&gt;=1,1,IF(M210&gt;=1,1,IF(U210&gt;U211,U211,U210))))</f>
        <v/>
      </c>
      <c r="Z210" s="2" t="str">
        <f t="shared" ref="Z210:Z273" si="66">IF(W211&lt;W210,W211,W210)</f>
        <v/>
      </c>
      <c r="AA210" s="2" t="str">
        <f t="shared" ref="AA210:AA273" si="67">IF(X211&lt;X210,X211,X210)</f>
        <v/>
      </c>
      <c r="AC210" s="2" t="str">
        <f t="shared" ref="AC210:AC273" si="68">Z210</f>
        <v/>
      </c>
      <c r="AD210" s="2" t="str">
        <f t="shared" ref="AD210:AD273" si="69">AA210</f>
        <v/>
      </c>
    </row>
    <row r="211" spans="1:30">
      <c r="A211" s="42"/>
      <c r="C211" s="2" t="str">
        <f t="shared" si="58"/>
        <v/>
      </c>
      <c r="D211" s="2" t="str">
        <f t="shared" si="59"/>
        <v/>
      </c>
      <c r="F211" s="46" t="str">
        <f t="shared" si="53"/>
        <v/>
      </c>
      <c r="G211" s="48" t="str">
        <f t="shared" si="54"/>
        <v/>
      </c>
      <c r="I211" s="53" t="str">
        <f t="shared" si="55"/>
        <v/>
      </c>
      <c r="J211" s="55" t="str">
        <f t="shared" si="56"/>
        <v/>
      </c>
      <c r="L211" s="29" t="str">
        <f t="shared" si="60"/>
        <v/>
      </c>
      <c r="M211" s="13" t="str">
        <f t="shared" si="57"/>
        <v/>
      </c>
      <c r="N211" s="30" t="str">
        <f t="shared" si="61"/>
        <v/>
      </c>
      <c r="P211" s="9" t="str">
        <f t="shared" si="62"/>
        <v/>
      </c>
      <c r="R211" s="9" t="str">
        <f t="shared" si="63"/>
        <v/>
      </c>
      <c r="T211" s="2" t="str">
        <f>IF(A211="","",IF(T210&gt;=1,1,IF(N211&gt;=1,1,IF(N211&lt;N210,MIN(N210:N$517),N211))))</f>
        <v/>
      </c>
      <c r="U211" s="2" t="str">
        <f>IF(M211="","",IF(U210&gt;=1,1,IF(M211&gt;=1,1,IF(M211&lt;M210,MIN(M210:M$517),M211))))</f>
        <v/>
      </c>
      <c r="W211" s="2" t="str">
        <f t="shared" si="64"/>
        <v/>
      </c>
      <c r="X211" s="2" t="str">
        <f t="shared" si="65"/>
        <v/>
      </c>
      <c r="Z211" s="2" t="str">
        <f t="shared" si="66"/>
        <v/>
      </c>
      <c r="AA211" s="2" t="str">
        <f t="shared" si="67"/>
        <v/>
      </c>
      <c r="AC211" s="2" t="str">
        <f t="shared" si="68"/>
        <v/>
      </c>
      <c r="AD211" s="2" t="str">
        <f t="shared" si="69"/>
        <v/>
      </c>
    </row>
    <row r="212" spans="1:30">
      <c r="A212" s="42"/>
      <c r="C212" s="2" t="str">
        <f t="shared" si="58"/>
        <v/>
      </c>
      <c r="D212" s="2" t="str">
        <f t="shared" si="59"/>
        <v/>
      </c>
      <c r="F212" s="46" t="str">
        <f t="shared" si="53"/>
        <v/>
      </c>
      <c r="G212" s="48" t="str">
        <f t="shared" si="54"/>
        <v/>
      </c>
      <c r="I212" s="53" t="str">
        <f t="shared" si="55"/>
        <v/>
      </c>
      <c r="J212" s="55" t="str">
        <f t="shared" si="56"/>
        <v/>
      </c>
      <c r="L212" s="29" t="str">
        <f t="shared" si="60"/>
        <v/>
      </c>
      <c r="M212" s="13" t="str">
        <f t="shared" si="57"/>
        <v/>
      </c>
      <c r="N212" s="30" t="str">
        <f t="shared" si="61"/>
        <v/>
      </c>
      <c r="P212" s="9" t="str">
        <f t="shared" si="62"/>
        <v/>
      </c>
      <c r="R212" s="9" t="str">
        <f t="shared" si="63"/>
        <v/>
      </c>
      <c r="T212" s="2" t="str">
        <f>IF(A212="","",IF(T211&gt;=1,1,IF(N212&gt;=1,1,IF(N212&lt;N211,MIN(N211:N$517),N212))))</f>
        <v/>
      </c>
      <c r="U212" s="2" t="str">
        <f>IF(M212="","",IF(U211&gt;=1,1,IF(M212&gt;=1,1,IF(M212&lt;M211,MIN(M211:M$517),M212))))</f>
        <v/>
      </c>
      <c r="W212" s="2" t="str">
        <f t="shared" si="64"/>
        <v/>
      </c>
      <c r="X212" s="2" t="str">
        <f t="shared" si="65"/>
        <v/>
      </c>
      <c r="Z212" s="2" t="str">
        <f t="shared" si="66"/>
        <v/>
      </c>
      <c r="AA212" s="2" t="str">
        <f t="shared" si="67"/>
        <v/>
      </c>
      <c r="AC212" s="2" t="str">
        <f t="shared" si="68"/>
        <v/>
      </c>
      <c r="AD212" s="2" t="str">
        <f t="shared" si="69"/>
        <v/>
      </c>
    </row>
    <row r="213" spans="1:30">
      <c r="A213" s="42"/>
      <c r="C213" s="2" t="str">
        <f t="shared" si="58"/>
        <v/>
      </c>
      <c r="D213" s="2" t="str">
        <f t="shared" si="59"/>
        <v/>
      </c>
      <c r="F213" s="46" t="str">
        <f t="shared" si="53"/>
        <v/>
      </c>
      <c r="G213" s="48" t="str">
        <f t="shared" si="54"/>
        <v/>
      </c>
      <c r="I213" s="53" t="str">
        <f t="shared" si="55"/>
        <v/>
      </c>
      <c r="J213" s="55" t="str">
        <f t="shared" si="56"/>
        <v/>
      </c>
      <c r="L213" s="29" t="str">
        <f t="shared" si="60"/>
        <v/>
      </c>
      <c r="M213" s="13" t="str">
        <f t="shared" si="57"/>
        <v/>
      </c>
      <c r="N213" s="30" t="str">
        <f t="shared" si="61"/>
        <v/>
      </c>
      <c r="P213" s="9" t="str">
        <f t="shared" si="62"/>
        <v/>
      </c>
      <c r="R213" s="9" t="str">
        <f t="shared" si="63"/>
        <v/>
      </c>
      <c r="T213" s="2" t="str">
        <f>IF(A213="","",IF(T212&gt;=1,1,IF(N213&gt;=1,1,IF(N213&lt;N212,MIN(N212:N$517),N213))))</f>
        <v/>
      </c>
      <c r="U213" s="2" t="str">
        <f>IF(M213="","",IF(U212&gt;=1,1,IF(M213&gt;=1,1,IF(M213&lt;M212,MIN(M212:M$517),M213))))</f>
        <v/>
      </c>
      <c r="W213" s="2" t="str">
        <f t="shared" si="64"/>
        <v/>
      </c>
      <c r="X213" s="2" t="str">
        <f t="shared" si="65"/>
        <v/>
      </c>
      <c r="Z213" s="2" t="str">
        <f t="shared" si="66"/>
        <v/>
      </c>
      <c r="AA213" s="2" t="str">
        <f t="shared" si="67"/>
        <v/>
      </c>
      <c r="AC213" s="2" t="str">
        <f t="shared" si="68"/>
        <v/>
      </c>
      <c r="AD213" s="2" t="str">
        <f t="shared" si="69"/>
        <v/>
      </c>
    </row>
    <row r="214" spans="1:30">
      <c r="A214" s="42"/>
      <c r="C214" s="2" t="str">
        <f t="shared" si="58"/>
        <v/>
      </c>
      <c r="D214" s="2" t="str">
        <f t="shared" si="59"/>
        <v/>
      </c>
      <c r="F214" s="46" t="str">
        <f t="shared" si="53"/>
        <v/>
      </c>
      <c r="G214" s="48" t="str">
        <f t="shared" si="54"/>
        <v/>
      </c>
      <c r="I214" s="53" t="str">
        <f t="shared" si="55"/>
        <v/>
      </c>
      <c r="J214" s="55" t="str">
        <f t="shared" si="56"/>
        <v/>
      </c>
      <c r="L214" s="29" t="str">
        <f t="shared" si="60"/>
        <v/>
      </c>
      <c r="M214" s="13" t="str">
        <f t="shared" si="57"/>
        <v/>
      </c>
      <c r="N214" s="30" t="str">
        <f t="shared" si="61"/>
        <v/>
      </c>
      <c r="P214" s="9" t="str">
        <f t="shared" si="62"/>
        <v/>
      </c>
      <c r="R214" s="9" t="str">
        <f t="shared" si="63"/>
        <v/>
      </c>
      <c r="T214" s="2" t="str">
        <f>IF(A214="","",IF(T213&gt;=1,1,IF(N214&gt;=1,1,IF(N214&lt;N213,MIN(N213:N$517),N214))))</f>
        <v/>
      </c>
      <c r="U214" s="2" t="str">
        <f>IF(M214="","",IF(U213&gt;=1,1,IF(M214&gt;=1,1,IF(M214&lt;M213,MIN(M213:M$517),M214))))</f>
        <v/>
      </c>
      <c r="W214" s="2" t="str">
        <f t="shared" si="64"/>
        <v/>
      </c>
      <c r="X214" s="2" t="str">
        <f t="shared" si="65"/>
        <v/>
      </c>
      <c r="Z214" s="2" t="str">
        <f t="shared" si="66"/>
        <v/>
      </c>
      <c r="AA214" s="2" t="str">
        <f t="shared" si="67"/>
        <v/>
      </c>
      <c r="AC214" s="2" t="str">
        <f t="shared" si="68"/>
        <v/>
      </c>
      <c r="AD214" s="2" t="str">
        <f t="shared" si="69"/>
        <v/>
      </c>
    </row>
    <row r="215" spans="1:30">
      <c r="A215" s="42"/>
      <c r="C215" s="2" t="str">
        <f t="shared" si="58"/>
        <v/>
      </c>
      <c r="D215" s="2" t="str">
        <f t="shared" si="59"/>
        <v/>
      </c>
      <c r="F215" s="46" t="str">
        <f t="shared" si="53"/>
        <v/>
      </c>
      <c r="G215" s="48" t="str">
        <f t="shared" si="54"/>
        <v/>
      </c>
      <c r="I215" s="53" t="str">
        <f t="shared" si="55"/>
        <v/>
      </c>
      <c r="J215" s="55" t="str">
        <f t="shared" si="56"/>
        <v/>
      </c>
      <c r="L215" s="29" t="str">
        <f t="shared" si="60"/>
        <v/>
      </c>
      <c r="M215" s="13" t="str">
        <f t="shared" si="57"/>
        <v/>
      </c>
      <c r="N215" s="30" t="str">
        <f t="shared" si="61"/>
        <v/>
      </c>
      <c r="P215" s="9" t="str">
        <f t="shared" si="62"/>
        <v/>
      </c>
      <c r="R215" s="9" t="str">
        <f t="shared" si="63"/>
        <v/>
      </c>
      <c r="T215" s="2" t="str">
        <f>IF(A215="","",IF(T214&gt;=1,1,IF(N215&gt;=1,1,IF(N215&lt;N214,MIN(N214:N$517),N215))))</f>
        <v/>
      </c>
      <c r="U215" s="2" t="str">
        <f>IF(M215="","",IF(U214&gt;=1,1,IF(M215&gt;=1,1,IF(M215&lt;M214,MIN(M214:M$517),M215))))</f>
        <v/>
      </c>
      <c r="W215" s="2" t="str">
        <f t="shared" si="64"/>
        <v/>
      </c>
      <c r="X215" s="2" t="str">
        <f t="shared" si="65"/>
        <v/>
      </c>
      <c r="Z215" s="2" t="str">
        <f t="shared" si="66"/>
        <v/>
      </c>
      <c r="AA215" s="2" t="str">
        <f t="shared" si="67"/>
        <v/>
      </c>
      <c r="AC215" s="2" t="str">
        <f t="shared" si="68"/>
        <v/>
      </c>
      <c r="AD215" s="2" t="str">
        <f t="shared" si="69"/>
        <v/>
      </c>
    </row>
    <row r="216" spans="1:30">
      <c r="A216" s="42"/>
      <c r="C216" s="2" t="str">
        <f t="shared" si="58"/>
        <v/>
      </c>
      <c r="D216" s="2" t="str">
        <f t="shared" si="59"/>
        <v/>
      </c>
      <c r="F216" s="46" t="str">
        <f t="shared" si="53"/>
        <v/>
      </c>
      <c r="G216" s="48" t="str">
        <f t="shared" si="54"/>
        <v/>
      </c>
      <c r="I216" s="53" t="str">
        <f t="shared" si="55"/>
        <v/>
      </c>
      <c r="J216" s="55" t="str">
        <f t="shared" si="56"/>
        <v/>
      </c>
      <c r="L216" s="29" t="str">
        <f t="shared" si="60"/>
        <v/>
      </c>
      <c r="M216" s="13" t="str">
        <f t="shared" si="57"/>
        <v/>
      </c>
      <c r="N216" s="30" t="str">
        <f t="shared" si="61"/>
        <v/>
      </c>
      <c r="P216" s="9" t="str">
        <f t="shared" si="62"/>
        <v/>
      </c>
      <c r="R216" s="9" t="str">
        <f t="shared" si="63"/>
        <v/>
      </c>
      <c r="T216" s="2" t="str">
        <f>IF(A216="","",IF(T215&gt;=1,1,IF(N216&gt;=1,1,IF(N216&lt;N215,MIN(N215:N$517),N216))))</f>
        <v/>
      </c>
      <c r="U216" s="2" t="str">
        <f>IF(M216="","",IF(U215&gt;=1,1,IF(M216&gt;=1,1,IF(M216&lt;M215,MIN(M215:M$517),M216))))</f>
        <v/>
      </c>
      <c r="W216" s="2" t="str">
        <f t="shared" si="64"/>
        <v/>
      </c>
      <c r="X216" s="2" t="str">
        <f t="shared" si="65"/>
        <v/>
      </c>
      <c r="Z216" s="2" t="str">
        <f t="shared" si="66"/>
        <v/>
      </c>
      <c r="AA216" s="2" t="str">
        <f t="shared" si="67"/>
        <v/>
      </c>
      <c r="AC216" s="2" t="str">
        <f t="shared" si="68"/>
        <v/>
      </c>
      <c r="AD216" s="2" t="str">
        <f t="shared" si="69"/>
        <v/>
      </c>
    </row>
    <row r="217" spans="1:30">
      <c r="A217" s="42"/>
      <c r="C217" s="2" t="str">
        <f t="shared" si="58"/>
        <v/>
      </c>
      <c r="D217" s="2" t="str">
        <f t="shared" si="59"/>
        <v/>
      </c>
      <c r="F217" s="46" t="str">
        <f t="shared" si="53"/>
        <v/>
      </c>
      <c r="G217" s="48" t="str">
        <f t="shared" si="54"/>
        <v/>
      </c>
      <c r="I217" s="53" t="str">
        <f t="shared" si="55"/>
        <v/>
      </c>
      <c r="J217" s="55" t="str">
        <f t="shared" si="56"/>
        <v/>
      </c>
      <c r="L217" s="29" t="str">
        <f t="shared" si="60"/>
        <v/>
      </c>
      <c r="M217" s="13" t="str">
        <f t="shared" si="57"/>
        <v/>
      </c>
      <c r="N217" s="30" t="str">
        <f t="shared" si="61"/>
        <v/>
      </c>
      <c r="P217" s="9" t="str">
        <f t="shared" si="62"/>
        <v/>
      </c>
      <c r="R217" s="9" t="str">
        <f t="shared" si="63"/>
        <v/>
      </c>
      <c r="T217" s="2" t="str">
        <f>IF(A217="","",IF(T216&gt;=1,1,IF(N217&gt;=1,1,IF(N217&lt;N216,MIN(N216:N$517),N217))))</f>
        <v/>
      </c>
      <c r="U217" s="2" t="str">
        <f>IF(M217="","",IF(U216&gt;=1,1,IF(M217&gt;=1,1,IF(M217&lt;M216,MIN(M216:M$517),M217))))</f>
        <v/>
      </c>
      <c r="W217" s="2" t="str">
        <f t="shared" si="64"/>
        <v/>
      </c>
      <c r="X217" s="2" t="str">
        <f t="shared" si="65"/>
        <v/>
      </c>
      <c r="Z217" s="2" t="str">
        <f t="shared" si="66"/>
        <v/>
      </c>
      <c r="AA217" s="2" t="str">
        <f t="shared" si="67"/>
        <v/>
      </c>
      <c r="AC217" s="2" t="str">
        <f t="shared" si="68"/>
        <v/>
      </c>
      <c r="AD217" s="2" t="str">
        <f t="shared" si="69"/>
        <v/>
      </c>
    </row>
    <row r="218" spans="1:30">
      <c r="A218" s="42"/>
      <c r="C218" s="2" t="str">
        <f t="shared" si="58"/>
        <v/>
      </c>
      <c r="D218" s="2" t="str">
        <f t="shared" si="59"/>
        <v/>
      </c>
      <c r="E218" s="20"/>
      <c r="F218" s="46" t="str">
        <f t="shared" si="53"/>
        <v/>
      </c>
      <c r="G218" s="48" t="str">
        <f t="shared" si="54"/>
        <v/>
      </c>
      <c r="H218" s="20"/>
      <c r="I218" s="53" t="str">
        <f t="shared" si="55"/>
        <v/>
      </c>
      <c r="J218" s="55" t="str">
        <f t="shared" si="56"/>
        <v/>
      </c>
      <c r="L218" s="29" t="str">
        <f t="shared" si="60"/>
        <v/>
      </c>
      <c r="M218" s="13" t="str">
        <f t="shared" si="57"/>
        <v/>
      </c>
      <c r="N218" s="30" t="str">
        <f t="shared" si="61"/>
        <v/>
      </c>
      <c r="P218" s="9" t="str">
        <f t="shared" si="62"/>
        <v/>
      </c>
      <c r="R218" s="9" t="str">
        <f t="shared" si="63"/>
        <v/>
      </c>
      <c r="T218" s="2" t="str">
        <f>IF(A218="","",IF(T217&gt;=1,1,IF(N218&gt;=1,1,IF(N218&lt;N217,MIN(N217:N$517),N218))))</f>
        <v/>
      </c>
      <c r="U218" s="2" t="str">
        <f>IF(M218="","",IF(U217&gt;=1,1,IF(M218&gt;=1,1,IF(M218&lt;M217,MIN(M217:M$517),M218))))</f>
        <v/>
      </c>
      <c r="W218" s="2" t="str">
        <f t="shared" si="64"/>
        <v/>
      </c>
      <c r="X218" s="2" t="str">
        <f t="shared" si="65"/>
        <v/>
      </c>
      <c r="Z218" s="2" t="str">
        <f t="shared" si="66"/>
        <v/>
      </c>
      <c r="AA218" s="2" t="str">
        <f t="shared" si="67"/>
        <v/>
      </c>
      <c r="AC218" s="2" t="str">
        <f t="shared" si="68"/>
        <v/>
      </c>
      <c r="AD218" s="2" t="str">
        <f t="shared" si="69"/>
        <v/>
      </c>
    </row>
    <row r="219" spans="1:30">
      <c r="A219" s="42"/>
      <c r="C219" s="2" t="str">
        <f t="shared" si="58"/>
        <v/>
      </c>
      <c r="D219" s="2" t="str">
        <f t="shared" si="59"/>
        <v/>
      </c>
      <c r="F219" s="46" t="str">
        <f t="shared" si="53"/>
        <v/>
      </c>
      <c r="G219" s="48" t="str">
        <f t="shared" si="54"/>
        <v/>
      </c>
      <c r="I219" s="53" t="str">
        <f t="shared" si="55"/>
        <v/>
      </c>
      <c r="J219" s="55" t="str">
        <f t="shared" si="56"/>
        <v/>
      </c>
      <c r="L219" s="29" t="str">
        <f t="shared" si="60"/>
        <v/>
      </c>
      <c r="M219" s="13" t="str">
        <f t="shared" si="57"/>
        <v/>
      </c>
      <c r="N219" s="30" t="str">
        <f t="shared" si="61"/>
        <v/>
      </c>
      <c r="P219" s="9" t="str">
        <f t="shared" si="62"/>
        <v/>
      </c>
      <c r="R219" s="9" t="str">
        <f t="shared" si="63"/>
        <v/>
      </c>
      <c r="T219" s="2" t="str">
        <f>IF(A219="","",IF(T218&gt;=1,1,IF(N219&gt;=1,1,IF(N219&lt;N218,MIN(N218:N$517),N219))))</f>
        <v/>
      </c>
      <c r="U219" s="2" t="str">
        <f>IF(M219="","",IF(U218&gt;=1,1,IF(M219&gt;=1,1,IF(M219&lt;M218,MIN(M218:M$517),M219))))</f>
        <v/>
      </c>
      <c r="W219" s="2" t="str">
        <f t="shared" si="64"/>
        <v/>
      </c>
      <c r="X219" s="2" t="str">
        <f t="shared" si="65"/>
        <v/>
      </c>
      <c r="Z219" s="2" t="str">
        <f t="shared" si="66"/>
        <v/>
      </c>
      <c r="AA219" s="2" t="str">
        <f t="shared" si="67"/>
        <v/>
      </c>
      <c r="AC219" s="2" t="str">
        <f t="shared" si="68"/>
        <v/>
      </c>
      <c r="AD219" s="2" t="str">
        <f t="shared" si="69"/>
        <v/>
      </c>
    </row>
    <row r="220" spans="1:30">
      <c r="A220" s="42"/>
      <c r="C220" s="2" t="str">
        <f t="shared" si="58"/>
        <v/>
      </c>
      <c r="D220" s="2" t="str">
        <f t="shared" si="59"/>
        <v/>
      </c>
      <c r="F220" s="46" t="str">
        <f t="shared" si="53"/>
        <v/>
      </c>
      <c r="G220" s="48" t="str">
        <f t="shared" si="54"/>
        <v/>
      </c>
      <c r="I220" s="53" t="str">
        <f t="shared" si="55"/>
        <v/>
      </c>
      <c r="J220" s="55" t="str">
        <f t="shared" si="56"/>
        <v/>
      </c>
      <c r="L220" s="29" t="str">
        <f t="shared" si="60"/>
        <v/>
      </c>
      <c r="M220" s="13" t="str">
        <f t="shared" si="57"/>
        <v/>
      </c>
      <c r="N220" s="30" t="str">
        <f t="shared" si="61"/>
        <v/>
      </c>
      <c r="P220" s="9" t="str">
        <f t="shared" si="62"/>
        <v/>
      </c>
      <c r="R220" s="9" t="str">
        <f t="shared" si="63"/>
        <v/>
      </c>
      <c r="T220" s="2" t="str">
        <f>IF(A220="","",IF(T219&gt;=1,1,IF(N220&gt;=1,1,IF(N220&lt;N219,MIN(N219:N$517),N220))))</f>
        <v/>
      </c>
      <c r="U220" s="2" t="str">
        <f>IF(M220="","",IF(U219&gt;=1,1,IF(M220&gt;=1,1,IF(M220&lt;M219,MIN(M219:M$517),M220))))</f>
        <v/>
      </c>
      <c r="W220" s="2" t="str">
        <f t="shared" si="64"/>
        <v/>
      </c>
      <c r="X220" s="2" t="str">
        <f t="shared" si="65"/>
        <v/>
      </c>
      <c r="Z220" s="2" t="str">
        <f t="shared" si="66"/>
        <v/>
      </c>
      <c r="AA220" s="2" t="str">
        <f t="shared" si="67"/>
        <v/>
      </c>
      <c r="AC220" s="2" t="str">
        <f t="shared" si="68"/>
        <v/>
      </c>
      <c r="AD220" s="2" t="str">
        <f t="shared" si="69"/>
        <v/>
      </c>
    </row>
    <row r="221" spans="1:30">
      <c r="A221" s="42"/>
      <c r="C221" s="2" t="str">
        <f t="shared" si="58"/>
        <v/>
      </c>
      <c r="D221" s="2" t="str">
        <f t="shared" si="59"/>
        <v/>
      </c>
      <c r="F221" s="46" t="str">
        <f t="shared" si="53"/>
        <v/>
      </c>
      <c r="G221" s="48" t="str">
        <f t="shared" si="54"/>
        <v/>
      </c>
      <c r="I221" s="53" t="str">
        <f t="shared" si="55"/>
        <v/>
      </c>
      <c r="J221" s="55" t="str">
        <f t="shared" si="56"/>
        <v/>
      </c>
      <c r="L221" s="29" t="str">
        <f t="shared" si="60"/>
        <v/>
      </c>
      <c r="M221" s="13" t="str">
        <f t="shared" si="57"/>
        <v/>
      </c>
      <c r="N221" s="30" t="str">
        <f t="shared" si="61"/>
        <v/>
      </c>
      <c r="P221" s="9" t="str">
        <f t="shared" si="62"/>
        <v/>
      </c>
      <c r="R221" s="9" t="str">
        <f t="shared" si="63"/>
        <v/>
      </c>
      <c r="T221" s="2" t="str">
        <f>IF(A221="","",IF(T220&gt;=1,1,IF(N221&gt;=1,1,IF(N221&lt;N220,MIN(N220:N$517),N221))))</f>
        <v/>
      </c>
      <c r="U221" s="2" t="str">
        <f>IF(M221="","",IF(U220&gt;=1,1,IF(M221&gt;=1,1,IF(M221&lt;M220,MIN(M220:M$517),M221))))</f>
        <v/>
      </c>
      <c r="W221" s="2" t="str">
        <f t="shared" si="64"/>
        <v/>
      </c>
      <c r="X221" s="2" t="str">
        <f t="shared" si="65"/>
        <v/>
      </c>
      <c r="Z221" s="2" t="str">
        <f t="shared" si="66"/>
        <v/>
      </c>
      <c r="AA221" s="2" t="str">
        <f t="shared" si="67"/>
        <v/>
      </c>
      <c r="AC221" s="2" t="str">
        <f t="shared" si="68"/>
        <v/>
      </c>
      <c r="AD221" s="2" t="str">
        <f t="shared" si="69"/>
        <v/>
      </c>
    </row>
    <row r="222" spans="1:30">
      <c r="A222" s="42"/>
      <c r="C222" s="2" t="str">
        <f t="shared" si="58"/>
        <v/>
      </c>
      <c r="D222" s="2" t="str">
        <f t="shared" si="59"/>
        <v/>
      </c>
      <c r="F222" s="46" t="str">
        <f t="shared" si="53"/>
        <v/>
      </c>
      <c r="G222" s="48" t="str">
        <f t="shared" si="54"/>
        <v/>
      </c>
      <c r="I222" s="53" t="str">
        <f t="shared" si="55"/>
        <v/>
      </c>
      <c r="J222" s="55" t="str">
        <f t="shared" si="56"/>
        <v/>
      </c>
      <c r="L222" s="29" t="str">
        <f t="shared" si="60"/>
        <v/>
      </c>
      <c r="M222" s="13" t="str">
        <f t="shared" si="57"/>
        <v/>
      </c>
      <c r="N222" s="30" t="str">
        <f t="shared" si="61"/>
        <v/>
      </c>
      <c r="P222" s="9" t="str">
        <f t="shared" si="62"/>
        <v/>
      </c>
      <c r="R222" s="9" t="str">
        <f t="shared" si="63"/>
        <v/>
      </c>
      <c r="T222" s="2" t="str">
        <f>IF(A222="","",IF(T221&gt;=1,1,IF(N222&gt;=1,1,IF(N222&lt;N221,MIN(N221:N$517),N222))))</f>
        <v/>
      </c>
      <c r="U222" s="2" t="str">
        <f>IF(M222="","",IF(U221&gt;=1,1,IF(M222&gt;=1,1,IF(M222&lt;M221,MIN(M221:M$517),M222))))</f>
        <v/>
      </c>
      <c r="W222" s="2" t="str">
        <f t="shared" si="64"/>
        <v/>
      </c>
      <c r="X222" s="2" t="str">
        <f t="shared" si="65"/>
        <v/>
      </c>
      <c r="Z222" s="2" t="str">
        <f t="shared" si="66"/>
        <v/>
      </c>
      <c r="AA222" s="2" t="str">
        <f t="shared" si="67"/>
        <v/>
      </c>
      <c r="AC222" s="2" t="str">
        <f t="shared" si="68"/>
        <v/>
      </c>
      <c r="AD222" s="2" t="str">
        <f t="shared" si="69"/>
        <v/>
      </c>
    </row>
    <row r="223" spans="1:30">
      <c r="A223" s="42"/>
      <c r="C223" s="2" t="str">
        <f t="shared" si="58"/>
        <v/>
      </c>
      <c r="D223" s="2" t="str">
        <f t="shared" si="59"/>
        <v/>
      </c>
      <c r="F223" s="46" t="str">
        <f t="shared" si="53"/>
        <v/>
      </c>
      <c r="G223" s="48" t="str">
        <f t="shared" si="54"/>
        <v/>
      </c>
      <c r="I223" s="53" t="str">
        <f t="shared" si="55"/>
        <v/>
      </c>
      <c r="J223" s="55" t="str">
        <f t="shared" si="56"/>
        <v/>
      </c>
      <c r="L223" s="29" t="str">
        <f t="shared" si="60"/>
        <v/>
      </c>
      <c r="M223" s="13" t="str">
        <f t="shared" si="57"/>
        <v/>
      </c>
      <c r="N223" s="30" t="str">
        <f t="shared" si="61"/>
        <v/>
      </c>
      <c r="P223" s="9" t="str">
        <f t="shared" si="62"/>
        <v/>
      </c>
      <c r="R223" s="9" t="str">
        <f t="shared" si="63"/>
        <v/>
      </c>
      <c r="T223" s="2" t="str">
        <f>IF(A223="","",IF(T222&gt;=1,1,IF(N223&gt;=1,1,IF(N223&lt;N222,MIN(N222:N$517),N223))))</f>
        <v/>
      </c>
      <c r="U223" s="2" t="str">
        <f>IF(M223="","",IF(U222&gt;=1,1,IF(M223&gt;=1,1,IF(M223&lt;M222,MIN(M222:M$517),M223))))</f>
        <v/>
      </c>
      <c r="W223" s="2" t="str">
        <f t="shared" si="64"/>
        <v/>
      </c>
      <c r="X223" s="2" t="str">
        <f t="shared" si="65"/>
        <v/>
      </c>
      <c r="Z223" s="2" t="str">
        <f t="shared" si="66"/>
        <v/>
      </c>
      <c r="AA223" s="2" t="str">
        <f t="shared" si="67"/>
        <v/>
      </c>
      <c r="AC223" s="2" t="str">
        <f t="shared" si="68"/>
        <v/>
      </c>
      <c r="AD223" s="2" t="str">
        <f t="shared" si="69"/>
        <v/>
      </c>
    </row>
    <row r="224" spans="1:30">
      <c r="A224" s="42"/>
      <c r="C224" s="2" t="str">
        <f t="shared" si="58"/>
        <v/>
      </c>
      <c r="D224" s="2" t="str">
        <f t="shared" si="59"/>
        <v/>
      </c>
      <c r="F224" s="46" t="str">
        <f t="shared" si="53"/>
        <v/>
      </c>
      <c r="G224" s="48" t="str">
        <f t="shared" si="54"/>
        <v/>
      </c>
      <c r="I224" s="53" t="str">
        <f t="shared" si="55"/>
        <v/>
      </c>
      <c r="J224" s="55" t="str">
        <f t="shared" si="56"/>
        <v/>
      </c>
      <c r="L224" s="29" t="str">
        <f t="shared" si="60"/>
        <v/>
      </c>
      <c r="M224" s="13" t="str">
        <f t="shared" si="57"/>
        <v/>
      </c>
      <c r="N224" s="30" t="str">
        <f t="shared" si="61"/>
        <v/>
      </c>
      <c r="P224" s="9" t="str">
        <f t="shared" si="62"/>
        <v/>
      </c>
      <c r="R224" s="9" t="str">
        <f t="shared" si="63"/>
        <v/>
      </c>
      <c r="T224" s="2" t="str">
        <f>IF(A224="","",IF(T223&gt;=1,1,IF(N224&gt;=1,1,IF(N224&lt;N223,MIN(N223:N$517),N224))))</f>
        <v/>
      </c>
      <c r="U224" s="2" t="str">
        <f>IF(M224="","",IF(U223&gt;=1,1,IF(M224&gt;=1,1,IF(M224&lt;M223,MIN(M223:M$517),M224))))</f>
        <v/>
      </c>
      <c r="W224" s="2" t="str">
        <f t="shared" si="64"/>
        <v/>
      </c>
      <c r="X224" s="2" t="str">
        <f t="shared" si="65"/>
        <v/>
      </c>
      <c r="Z224" s="2" t="str">
        <f t="shared" si="66"/>
        <v/>
      </c>
      <c r="AA224" s="2" t="str">
        <f t="shared" si="67"/>
        <v/>
      </c>
      <c r="AC224" s="2" t="str">
        <f t="shared" si="68"/>
        <v/>
      </c>
      <c r="AD224" s="2" t="str">
        <f t="shared" si="69"/>
        <v/>
      </c>
    </row>
    <row r="225" spans="1:30">
      <c r="A225" s="42"/>
      <c r="C225" s="2" t="str">
        <f t="shared" si="58"/>
        <v/>
      </c>
      <c r="D225" s="2" t="str">
        <f t="shared" si="59"/>
        <v/>
      </c>
      <c r="F225" s="46" t="str">
        <f t="shared" si="53"/>
        <v/>
      </c>
      <c r="G225" s="48" t="str">
        <f t="shared" si="54"/>
        <v/>
      </c>
      <c r="I225" s="53" t="str">
        <f t="shared" si="55"/>
        <v/>
      </c>
      <c r="J225" s="55" t="str">
        <f t="shared" si="56"/>
        <v/>
      </c>
      <c r="L225" s="29" t="str">
        <f t="shared" si="60"/>
        <v/>
      </c>
      <c r="M225" s="13" t="str">
        <f t="shared" si="57"/>
        <v/>
      </c>
      <c r="N225" s="30" t="str">
        <f t="shared" si="61"/>
        <v/>
      </c>
      <c r="P225" s="9" t="str">
        <f t="shared" si="62"/>
        <v/>
      </c>
      <c r="R225" s="9" t="str">
        <f t="shared" si="63"/>
        <v/>
      </c>
      <c r="T225" s="2" t="str">
        <f>IF(A225="","",IF(T224&gt;=1,1,IF(N225&gt;=1,1,IF(N225&lt;N224,MIN(N224:N$517),N225))))</f>
        <v/>
      </c>
      <c r="U225" s="2" t="str">
        <f>IF(M225="","",IF(U224&gt;=1,1,IF(M225&gt;=1,1,IF(M225&lt;M224,MIN(M224:M$517),M225))))</f>
        <v/>
      </c>
      <c r="W225" s="2" t="str">
        <f t="shared" si="64"/>
        <v/>
      </c>
      <c r="X225" s="2" t="str">
        <f t="shared" si="65"/>
        <v/>
      </c>
      <c r="Z225" s="2" t="str">
        <f t="shared" si="66"/>
        <v/>
      </c>
      <c r="AA225" s="2" t="str">
        <f t="shared" si="67"/>
        <v/>
      </c>
      <c r="AC225" s="2" t="str">
        <f t="shared" si="68"/>
        <v/>
      </c>
      <c r="AD225" s="2" t="str">
        <f t="shared" si="69"/>
        <v/>
      </c>
    </row>
    <row r="226" spans="1:30">
      <c r="A226" s="42"/>
      <c r="C226" s="2" t="str">
        <f t="shared" si="58"/>
        <v/>
      </c>
      <c r="D226" s="2" t="str">
        <f t="shared" si="59"/>
        <v/>
      </c>
      <c r="F226" s="46" t="str">
        <f t="shared" si="53"/>
        <v/>
      </c>
      <c r="G226" s="48" t="str">
        <f t="shared" si="54"/>
        <v/>
      </c>
      <c r="I226" s="53" t="str">
        <f t="shared" si="55"/>
        <v/>
      </c>
      <c r="J226" s="55" t="str">
        <f t="shared" si="56"/>
        <v/>
      </c>
      <c r="L226" s="29" t="str">
        <f t="shared" si="60"/>
        <v/>
      </c>
      <c r="M226" s="13" t="str">
        <f t="shared" si="57"/>
        <v/>
      </c>
      <c r="N226" s="30" t="str">
        <f t="shared" si="61"/>
        <v/>
      </c>
      <c r="P226" s="9" t="str">
        <f t="shared" si="62"/>
        <v/>
      </c>
      <c r="R226" s="9" t="str">
        <f t="shared" si="63"/>
        <v/>
      </c>
      <c r="T226" s="2" t="str">
        <f>IF(A226="","",IF(T225&gt;=1,1,IF(N226&gt;=1,1,IF(N226&lt;N225,MIN(N225:N$517),N226))))</f>
        <v/>
      </c>
      <c r="U226" s="2" t="str">
        <f>IF(M226="","",IF(U225&gt;=1,1,IF(M226&gt;=1,1,IF(M226&lt;M225,MIN(M225:M$517),M226))))</f>
        <v/>
      </c>
      <c r="W226" s="2" t="str">
        <f t="shared" si="64"/>
        <v/>
      </c>
      <c r="X226" s="2" t="str">
        <f t="shared" si="65"/>
        <v/>
      </c>
      <c r="Z226" s="2" t="str">
        <f t="shared" si="66"/>
        <v/>
      </c>
      <c r="AA226" s="2" t="str">
        <f t="shared" si="67"/>
        <v/>
      </c>
      <c r="AC226" s="2" t="str">
        <f t="shared" si="68"/>
        <v/>
      </c>
      <c r="AD226" s="2" t="str">
        <f t="shared" si="69"/>
        <v/>
      </c>
    </row>
    <row r="227" spans="1:30">
      <c r="A227" s="42"/>
      <c r="C227" s="2" t="str">
        <f t="shared" si="58"/>
        <v/>
      </c>
      <c r="D227" s="2" t="str">
        <f t="shared" si="59"/>
        <v/>
      </c>
      <c r="F227" s="46" t="str">
        <f t="shared" si="53"/>
        <v/>
      </c>
      <c r="G227" s="48" t="str">
        <f t="shared" si="54"/>
        <v/>
      </c>
      <c r="I227" s="53" t="str">
        <f t="shared" si="55"/>
        <v/>
      </c>
      <c r="J227" s="55" t="str">
        <f t="shared" si="56"/>
        <v/>
      </c>
      <c r="L227" s="29" t="str">
        <f t="shared" si="60"/>
        <v/>
      </c>
      <c r="M227" s="13" t="str">
        <f t="shared" si="57"/>
        <v/>
      </c>
      <c r="N227" s="30" t="str">
        <f t="shared" si="61"/>
        <v/>
      </c>
      <c r="P227" s="9" t="str">
        <f t="shared" si="62"/>
        <v/>
      </c>
      <c r="R227" s="9" t="str">
        <f t="shared" si="63"/>
        <v/>
      </c>
      <c r="T227" s="2" t="str">
        <f>IF(A227="","",IF(T226&gt;=1,1,IF(N227&gt;=1,1,IF(N227&lt;N226,MIN(N226:N$517),N227))))</f>
        <v/>
      </c>
      <c r="U227" s="2" t="str">
        <f>IF(M227="","",IF(U226&gt;=1,1,IF(M227&gt;=1,1,IF(M227&lt;M226,MIN(M226:M$517),M227))))</f>
        <v/>
      </c>
      <c r="W227" s="2" t="str">
        <f t="shared" si="64"/>
        <v/>
      </c>
      <c r="X227" s="2" t="str">
        <f t="shared" si="65"/>
        <v/>
      </c>
      <c r="Z227" s="2" t="str">
        <f t="shared" si="66"/>
        <v/>
      </c>
      <c r="AA227" s="2" t="str">
        <f t="shared" si="67"/>
        <v/>
      </c>
      <c r="AC227" s="2" t="str">
        <f t="shared" si="68"/>
        <v/>
      </c>
      <c r="AD227" s="2" t="str">
        <f t="shared" si="69"/>
        <v/>
      </c>
    </row>
    <row r="228" spans="1:30">
      <c r="A228" s="42"/>
      <c r="C228" s="2" t="str">
        <f t="shared" si="58"/>
        <v/>
      </c>
      <c r="D228" s="2" t="str">
        <f t="shared" si="59"/>
        <v/>
      </c>
      <c r="F228" s="46" t="str">
        <f t="shared" si="53"/>
        <v/>
      </c>
      <c r="G228" s="48" t="str">
        <f t="shared" si="54"/>
        <v/>
      </c>
      <c r="I228" s="53" t="str">
        <f t="shared" si="55"/>
        <v/>
      </c>
      <c r="J228" s="55" t="str">
        <f t="shared" si="56"/>
        <v/>
      </c>
      <c r="L228" s="29" t="str">
        <f t="shared" si="60"/>
        <v/>
      </c>
      <c r="M228" s="13" t="str">
        <f t="shared" si="57"/>
        <v/>
      </c>
      <c r="N228" s="30" t="str">
        <f t="shared" si="61"/>
        <v/>
      </c>
      <c r="P228" s="9" t="str">
        <f t="shared" si="62"/>
        <v/>
      </c>
      <c r="R228" s="9" t="str">
        <f t="shared" si="63"/>
        <v/>
      </c>
      <c r="T228" s="2" t="str">
        <f>IF(A228="","",IF(T227&gt;=1,1,IF(N228&gt;=1,1,IF(N228&lt;N227,MIN(N227:N$517),N228))))</f>
        <v/>
      </c>
      <c r="U228" s="2" t="str">
        <f>IF(M228="","",IF(U227&gt;=1,1,IF(M228&gt;=1,1,IF(M228&lt;M227,MIN(M227:M$517),M228))))</f>
        <v/>
      </c>
      <c r="W228" s="2" t="str">
        <f t="shared" si="64"/>
        <v/>
      </c>
      <c r="X228" s="2" t="str">
        <f t="shared" si="65"/>
        <v/>
      </c>
      <c r="Z228" s="2" t="str">
        <f t="shared" si="66"/>
        <v/>
      </c>
      <c r="AA228" s="2" t="str">
        <f t="shared" si="67"/>
        <v/>
      </c>
      <c r="AC228" s="2" t="str">
        <f t="shared" si="68"/>
        <v/>
      </c>
      <c r="AD228" s="2" t="str">
        <f t="shared" si="69"/>
        <v/>
      </c>
    </row>
    <row r="229" spans="1:30">
      <c r="A229" s="42"/>
      <c r="C229" s="2" t="str">
        <f t="shared" si="58"/>
        <v/>
      </c>
      <c r="D229" s="2" t="str">
        <f t="shared" si="59"/>
        <v/>
      </c>
      <c r="F229" s="46" t="str">
        <f t="shared" si="53"/>
        <v/>
      </c>
      <c r="G229" s="48" t="str">
        <f t="shared" si="54"/>
        <v/>
      </c>
      <c r="I229" s="53" t="str">
        <f t="shared" si="55"/>
        <v/>
      </c>
      <c r="J229" s="55" t="str">
        <f t="shared" si="56"/>
        <v/>
      </c>
      <c r="L229" s="29" t="str">
        <f t="shared" si="60"/>
        <v/>
      </c>
      <c r="M229" s="13" t="str">
        <f t="shared" si="57"/>
        <v/>
      </c>
      <c r="N229" s="30" t="str">
        <f t="shared" si="61"/>
        <v/>
      </c>
      <c r="P229" s="9" t="str">
        <f t="shared" si="62"/>
        <v/>
      </c>
      <c r="R229" s="9" t="str">
        <f t="shared" si="63"/>
        <v/>
      </c>
      <c r="T229" s="2" t="str">
        <f>IF(A229="","",IF(T228&gt;=1,1,IF(N229&gt;=1,1,IF(N229&lt;N228,MIN(N228:N$517),N229))))</f>
        <v/>
      </c>
      <c r="U229" s="2" t="str">
        <f>IF(M229="","",IF(U228&gt;=1,1,IF(M229&gt;=1,1,IF(M229&lt;M228,MIN(M228:M$517),M229))))</f>
        <v/>
      </c>
      <c r="W229" s="2" t="str">
        <f t="shared" si="64"/>
        <v/>
      </c>
      <c r="X229" s="2" t="str">
        <f t="shared" si="65"/>
        <v/>
      </c>
      <c r="Z229" s="2" t="str">
        <f t="shared" si="66"/>
        <v/>
      </c>
      <c r="AA229" s="2" t="str">
        <f t="shared" si="67"/>
        <v/>
      </c>
      <c r="AC229" s="2" t="str">
        <f t="shared" si="68"/>
        <v/>
      </c>
      <c r="AD229" s="2" t="str">
        <f t="shared" si="69"/>
        <v/>
      </c>
    </row>
    <row r="230" spans="1:30">
      <c r="A230" s="42"/>
      <c r="C230" s="2" t="str">
        <f t="shared" si="58"/>
        <v/>
      </c>
      <c r="D230" s="2" t="str">
        <f t="shared" si="59"/>
        <v/>
      </c>
      <c r="F230" s="46" t="str">
        <f t="shared" si="53"/>
        <v/>
      </c>
      <c r="G230" s="48" t="str">
        <f t="shared" si="54"/>
        <v/>
      </c>
      <c r="I230" s="53" t="str">
        <f t="shared" si="55"/>
        <v/>
      </c>
      <c r="J230" s="55" t="str">
        <f t="shared" si="56"/>
        <v/>
      </c>
      <c r="L230" s="29" t="str">
        <f t="shared" si="60"/>
        <v/>
      </c>
      <c r="M230" s="13" t="str">
        <f t="shared" si="57"/>
        <v/>
      </c>
      <c r="N230" s="30" t="str">
        <f t="shared" si="61"/>
        <v/>
      </c>
      <c r="P230" s="9" t="str">
        <f t="shared" si="62"/>
        <v/>
      </c>
      <c r="R230" s="9" t="str">
        <f t="shared" si="63"/>
        <v/>
      </c>
      <c r="T230" s="2" t="str">
        <f>IF(A230="","",IF(T229&gt;=1,1,IF(N230&gt;=1,1,IF(N230&lt;N229,MIN(N229:N$517),N230))))</f>
        <v/>
      </c>
      <c r="U230" s="2" t="str">
        <f>IF(M230="","",IF(U229&gt;=1,1,IF(M230&gt;=1,1,IF(M230&lt;M229,MIN(M229:M$517),M230))))</f>
        <v/>
      </c>
      <c r="W230" s="2" t="str">
        <f t="shared" si="64"/>
        <v/>
      </c>
      <c r="X230" s="2" t="str">
        <f t="shared" si="65"/>
        <v/>
      </c>
      <c r="Z230" s="2" t="str">
        <f t="shared" si="66"/>
        <v/>
      </c>
      <c r="AA230" s="2" t="str">
        <f t="shared" si="67"/>
        <v/>
      </c>
      <c r="AC230" s="2" t="str">
        <f t="shared" si="68"/>
        <v/>
      </c>
      <c r="AD230" s="2" t="str">
        <f t="shared" si="69"/>
        <v/>
      </c>
    </row>
    <row r="231" spans="1:30">
      <c r="A231" s="42"/>
      <c r="C231" s="2" t="str">
        <f t="shared" si="58"/>
        <v/>
      </c>
      <c r="D231" s="2" t="str">
        <f t="shared" si="59"/>
        <v/>
      </c>
      <c r="F231" s="46" t="str">
        <f t="shared" si="53"/>
        <v/>
      </c>
      <c r="G231" s="48" t="str">
        <f t="shared" si="54"/>
        <v/>
      </c>
      <c r="I231" s="53" t="str">
        <f t="shared" si="55"/>
        <v/>
      </c>
      <c r="J231" s="55" t="str">
        <f t="shared" si="56"/>
        <v/>
      </c>
      <c r="L231" s="29" t="str">
        <f t="shared" si="60"/>
        <v/>
      </c>
      <c r="M231" s="13" t="str">
        <f t="shared" si="57"/>
        <v/>
      </c>
      <c r="N231" s="30" t="str">
        <f t="shared" si="61"/>
        <v/>
      </c>
      <c r="P231" s="9" t="str">
        <f t="shared" si="62"/>
        <v/>
      </c>
      <c r="R231" s="9" t="str">
        <f t="shared" si="63"/>
        <v/>
      </c>
      <c r="T231" s="2" t="str">
        <f>IF(A231="","",IF(T230&gt;=1,1,IF(N231&gt;=1,1,IF(N231&lt;N230,MIN(N230:N$517),N231))))</f>
        <v/>
      </c>
      <c r="U231" s="2" t="str">
        <f>IF(M231="","",IF(U230&gt;=1,1,IF(M231&gt;=1,1,IF(M231&lt;M230,MIN(M230:M$517),M231))))</f>
        <v/>
      </c>
      <c r="W231" s="2" t="str">
        <f t="shared" si="64"/>
        <v/>
      </c>
      <c r="X231" s="2" t="str">
        <f t="shared" si="65"/>
        <v/>
      </c>
      <c r="Z231" s="2" t="str">
        <f t="shared" si="66"/>
        <v/>
      </c>
      <c r="AA231" s="2" t="str">
        <f t="shared" si="67"/>
        <v/>
      </c>
      <c r="AC231" s="2" t="str">
        <f t="shared" si="68"/>
        <v/>
      </c>
      <c r="AD231" s="2" t="str">
        <f t="shared" si="69"/>
        <v/>
      </c>
    </row>
    <row r="232" spans="1:30">
      <c r="A232" s="42"/>
      <c r="C232" s="2" t="str">
        <f t="shared" si="58"/>
        <v/>
      </c>
      <c r="D232" s="2" t="str">
        <f t="shared" si="59"/>
        <v/>
      </c>
      <c r="F232" s="46" t="str">
        <f t="shared" si="53"/>
        <v/>
      </c>
      <c r="G232" s="48" t="str">
        <f t="shared" si="54"/>
        <v/>
      </c>
      <c r="I232" s="53" t="str">
        <f t="shared" si="55"/>
        <v/>
      </c>
      <c r="J232" s="55" t="str">
        <f t="shared" si="56"/>
        <v/>
      </c>
      <c r="L232" s="29" t="str">
        <f t="shared" si="60"/>
        <v/>
      </c>
      <c r="M232" s="13" t="str">
        <f t="shared" si="57"/>
        <v/>
      </c>
      <c r="N232" s="30" t="str">
        <f t="shared" si="61"/>
        <v/>
      </c>
      <c r="P232" s="9" t="str">
        <f t="shared" si="62"/>
        <v/>
      </c>
      <c r="R232" s="9" t="str">
        <f t="shared" si="63"/>
        <v/>
      </c>
      <c r="T232" s="2" t="str">
        <f>IF(A232="","",IF(T231&gt;=1,1,IF(N232&gt;=1,1,IF(N232&lt;N231,MIN(N231:N$517),N232))))</f>
        <v/>
      </c>
      <c r="U232" s="2" t="str">
        <f>IF(M232="","",IF(U231&gt;=1,1,IF(M232&gt;=1,1,IF(M232&lt;M231,MIN(M231:M$517),M232))))</f>
        <v/>
      </c>
      <c r="W232" s="2" t="str">
        <f t="shared" si="64"/>
        <v/>
      </c>
      <c r="X232" s="2" t="str">
        <f t="shared" si="65"/>
        <v/>
      </c>
      <c r="Z232" s="2" t="str">
        <f t="shared" si="66"/>
        <v/>
      </c>
      <c r="AA232" s="2" t="str">
        <f t="shared" si="67"/>
        <v/>
      </c>
      <c r="AC232" s="2" t="str">
        <f t="shared" si="68"/>
        <v/>
      </c>
      <c r="AD232" s="2" t="str">
        <f t="shared" si="69"/>
        <v/>
      </c>
    </row>
    <row r="233" spans="1:30">
      <c r="A233" s="42"/>
      <c r="C233" s="2" t="str">
        <f t="shared" si="58"/>
        <v/>
      </c>
      <c r="D233" s="2" t="str">
        <f t="shared" si="59"/>
        <v/>
      </c>
      <c r="F233" s="46" t="str">
        <f t="shared" si="53"/>
        <v/>
      </c>
      <c r="G233" s="48" t="str">
        <f t="shared" si="54"/>
        <v/>
      </c>
      <c r="I233" s="53" t="str">
        <f t="shared" si="55"/>
        <v/>
      </c>
      <c r="J233" s="55" t="str">
        <f t="shared" si="56"/>
        <v/>
      </c>
      <c r="L233" s="29" t="str">
        <f t="shared" si="60"/>
        <v/>
      </c>
      <c r="M233" s="13" t="str">
        <f t="shared" si="57"/>
        <v/>
      </c>
      <c r="N233" s="30" t="str">
        <f t="shared" si="61"/>
        <v/>
      </c>
      <c r="P233" s="9" t="str">
        <f t="shared" si="62"/>
        <v/>
      </c>
      <c r="R233" s="9" t="str">
        <f t="shared" si="63"/>
        <v/>
      </c>
      <c r="T233" s="2" t="str">
        <f>IF(A233="","",IF(T232&gt;=1,1,IF(N233&gt;=1,1,IF(N233&lt;N232,MIN(N232:N$517),N233))))</f>
        <v/>
      </c>
      <c r="U233" s="2" t="str">
        <f>IF(M233="","",IF(U232&gt;=1,1,IF(M233&gt;=1,1,IF(M233&lt;M232,MIN(M232:M$517),M233))))</f>
        <v/>
      </c>
      <c r="W233" s="2" t="str">
        <f t="shared" si="64"/>
        <v/>
      </c>
      <c r="X233" s="2" t="str">
        <f t="shared" si="65"/>
        <v/>
      </c>
      <c r="Z233" s="2" t="str">
        <f t="shared" si="66"/>
        <v/>
      </c>
      <c r="AA233" s="2" t="str">
        <f t="shared" si="67"/>
        <v/>
      </c>
      <c r="AC233" s="2" t="str">
        <f t="shared" si="68"/>
        <v/>
      </c>
      <c r="AD233" s="2" t="str">
        <f t="shared" si="69"/>
        <v/>
      </c>
    </row>
    <row r="234" spans="1:30">
      <c r="A234" s="42"/>
      <c r="C234" s="2" t="str">
        <f t="shared" si="58"/>
        <v/>
      </c>
      <c r="D234" s="2" t="str">
        <f t="shared" si="59"/>
        <v/>
      </c>
      <c r="F234" s="46" t="str">
        <f t="shared" si="53"/>
        <v/>
      </c>
      <c r="G234" s="48" t="str">
        <f t="shared" si="54"/>
        <v/>
      </c>
      <c r="I234" s="53" t="str">
        <f t="shared" si="55"/>
        <v/>
      </c>
      <c r="J234" s="55" t="str">
        <f t="shared" si="56"/>
        <v/>
      </c>
      <c r="L234" s="29" t="str">
        <f t="shared" si="60"/>
        <v/>
      </c>
      <c r="M234" s="13" t="str">
        <f t="shared" si="57"/>
        <v/>
      </c>
      <c r="N234" s="30" t="str">
        <f t="shared" si="61"/>
        <v/>
      </c>
      <c r="P234" s="9" t="str">
        <f t="shared" si="62"/>
        <v/>
      </c>
      <c r="R234" s="9" t="str">
        <f t="shared" si="63"/>
        <v/>
      </c>
      <c r="T234" s="2" t="str">
        <f>IF(A234="","",IF(T233&gt;=1,1,IF(N234&gt;=1,1,IF(N234&lt;N233,MIN(N233:N$517),N234))))</f>
        <v/>
      </c>
      <c r="U234" s="2" t="str">
        <f>IF(M234="","",IF(U233&gt;=1,1,IF(M234&gt;=1,1,IF(M234&lt;M233,MIN(M233:M$517),M234))))</f>
        <v/>
      </c>
      <c r="W234" s="2" t="str">
        <f t="shared" si="64"/>
        <v/>
      </c>
      <c r="X234" s="2" t="str">
        <f t="shared" si="65"/>
        <v/>
      </c>
      <c r="Z234" s="2" t="str">
        <f t="shared" si="66"/>
        <v/>
      </c>
      <c r="AA234" s="2" t="str">
        <f t="shared" si="67"/>
        <v/>
      </c>
      <c r="AC234" s="2" t="str">
        <f t="shared" si="68"/>
        <v/>
      </c>
      <c r="AD234" s="2" t="str">
        <f t="shared" si="69"/>
        <v/>
      </c>
    </row>
    <row r="235" spans="1:30">
      <c r="A235" s="42"/>
      <c r="C235" s="2" t="str">
        <f t="shared" si="58"/>
        <v/>
      </c>
      <c r="D235" s="2" t="str">
        <f t="shared" si="59"/>
        <v/>
      </c>
      <c r="F235" s="46" t="str">
        <f t="shared" si="53"/>
        <v/>
      </c>
      <c r="G235" s="48" t="str">
        <f t="shared" si="54"/>
        <v/>
      </c>
      <c r="I235" s="53" t="str">
        <f t="shared" si="55"/>
        <v/>
      </c>
      <c r="J235" s="55" t="str">
        <f t="shared" si="56"/>
        <v/>
      </c>
      <c r="L235" s="29" t="str">
        <f t="shared" si="60"/>
        <v/>
      </c>
      <c r="M235" s="13" t="str">
        <f t="shared" si="57"/>
        <v/>
      </c>
      <c r="N235" s="30" t="str">
        <f t="shared" si="61"/>
        <v/>
      </c>
      <c r="P235" s="9" t="str">
        <f t="shared" si="62"/>
        <v/>
      </c>
      <c r="R235" s="9" t="str">
        <f t="shared" si="63"/>
        <v/>
      </c>
      <c r="T235" s="2" t="str">
        <f>IF(A235="","",IF(T234&gt;=1,1,IF(N235&gt;=1,1,IF(N235&lt;N234,MIN(N234:N$517),N235))))</f>
        <v/>
      </c>
      <c r="U235" s="2" t="str">
        <f>IF(M235="","",IF(U234&gt;=1,1,IF(M235&gt;=1,1,IF(M235&lt;M234,MIN(M234:M$517),M235))))</f>
        <v/>
      </c>
      <c r="W235" s="2" t="str">
        <f t="shared" si="64"/>
        <v/>
      </c>
      <c r="X235" s="2" t="str">
        <f t="shared" si="65"/>
        <v/>
      </c>
      <c r="Z235" s="2" t="str">
        <f t="shared" si="66"/>
        <v/>
      </c>
      <c r="AA235" s="2" t="str">
        <f t="shared" si="67"/>
        <v/>
      </c>
      <c r="AC235" s="2" t="str">
        <f t="shared" si="68"/>
        <v/>
      </c>
      <c r="AD235" s="2" t="str">
        <f t="shared" si="69"/>
        <v/>
      </c>
    </row>
    <row r="236" spans="1:30">
      <c r="A236" s="42"/>
      <c r="C236" s="2" t="str">
        <f t="shared" si="58"/>
        <v/>
      </c>
      <c r="D236" s="2" t="str">
        <f t="shared" si="59"/>
        <v/>
      </c>
      <c r="F236" s="46" t="str">
        <f t="shared" si="53"/>
        <v/>
      </c>
      <c r="G236" s="48" t="str">
        <f t="shared" si="54"/>
        <v/>
      </c>
      <c r="I236" s="53" t="str">
        <f t="shared" si="55"/>
        <v/>
      </c>
      <c r="J236" s="55" t="str">
        <f t="shared" si="56"/>
        <v/>
      </c>
      <c r="L236" s="29" t="str">
        <f t="shared" si="60"/>
        <v/>
      </c>
      <c r="M236" s="13" t="str">
        <f t="shared" si="57"/>
        <v/>
      </c>
      <c r="N236" s="30" t="str">
        <f t="shared" si="61"/>
        <v/>
      </c>
      <c r="P236" s="9" t="str">
        <f t="shared" si="62"/>
        <v/>
      </c>
      <c r="R236" s="9" t="str">
        <f t="shared" si="63"/>
        <v/>
      </c>
      <c r="T236" s="2" t="str">
        <f>IF(A236="","",IF(T235&gt;=1,1,IF(N236&gt;=1,1,IF(N236&lt;N235,MIN(N235:N$517),N236))))</f>
        <v/>
      </c>
      <c r="U236" s="2" t="str">
        <f>IF(M236="","",IF(U235&gt;=1,1,IF(M236&gt;=1,1,IF(M236&lt;M235,MIN(M235:M$517),M236))))</f>
        <v/>
      </c>
      <c r="W236" s="2" t="str">
        <f t="shared" si="64"/>
        <v/>
      </c>
      <c r="X236" s="2" t="str">
        <f t="shared" si="65"/>
        <v/>
      </c>
      <c r="Z236" s="2" t="str">
        <f t="shared" si="66"/>
        <v/>
      </c>
      <c r="AA236" s="2" t="str">
        <f t="shared" si="67"/>
        <v/>
      </c>
      <c r="AC236" s="2" t="str">
        <f t="shared" si="68"/>
        <v/>
      </c>
      <c r="AD236" s="2" t="str">
        <f t="shared" si="69"/>
        <v/>
      </c>
    </row>
    <row r="237" spans="1:30">
      <c r="A237" s="42"/>
      <c r="C237" s="2" t="str">
        <f t="shared" si="58"/>
        <v/>
      </c>
      <c r="D237" s="2" t="str">
        <f t="shared" si="59"/>
        <v/>
      </c>
      <c r="F237" s="46" t="str">
        <f t="shared" si="53"/>
        <v/>
      </c>
      <c r="G237" s="48" t="str">
        <f t="shared" si="54"/>
        <v/>
      </c>
      <c r="I237" s="53" t="str">
        <f t="shared" si="55"/>
        <v/>
      </c>
      <c r="J237" s="55" t="str">
        <f t="shared" si="56"/>
        <v/>
      </c>
      <c r="L237" s="29" t="str">
        <f t="shared" si="60"/>
        <v/>
      </c>
      <c r="M237" s="13" t="str">
        <f t="shared" si="57"/>
        <v/>
      </c>
      <c r="N237" s="30" t="str">
        <f t="shared" si="61"/>
        <v/>
      </c>
      <c r="P237" s="9" t="str">
        <f t="shared" si="62"/>
        <v/>
      </c>
      <c r="R237" s="9" t="str">
        <f t="shared" si="63"/>
        <v/>
      </c>
      <c r="T237" s="2" t="str">
        <f>IF(A237="","",IF(T236&gt;=1,1,IF(N237&gt;=1,1,IF(N237&lt;N236,MIN(N236:N$517),N237))))</f>
        <v/>
      </c>
      <c r="U237" s="2" t="str">
        <f>IF(M237="","",IF(U236&gt;=1,1,IF(M237&gt;=1,1,IF(M237&lt;M236,MIN(M236:M$517),M237))))</f>
        <v/>
      </c>
      <c r="W237" s="2" t="str">
        <f t="shared" si="64"/>
        <v/>
      </c>
      <c r="X237" s="2" t="str">
        <f t="shared" si="65"/>
        <v/>
      </c>
      <c r="Z237" s="2" t="str">
        <f t="shared" si="66"/>
        <v/>
      </c>
      <c r="AA237" s="2" t="str">
        <f t="shared" si="67"/>
        <v/>
      </c>
      <c r="AC237" s="2" t="str">
        <f t="shared" si="68"/>
        <v/>
      </c>
      <c r="AD237" s="2" t="str">
        <f t="shared" si="69"/>
        <v/>
      </c>
    </row>
    <row r="238" spans="1:30">
      <c r="A238" s="42"/>
      <c r="C238" s="2" t="str">
        <f t="shared" si="58"/>
        <v/>
      </c>
      <c r="D238" s="2" t="str">
        <f t="shared" si="59"/>
        <v/>
      </c>
      <c r="F238" s="46" t="str">
        <f t="shared" si="53"/>
        <v/>
      </c>
      <c r="G238" s="48" t="str">
        <f t="shared" si="54"/>
        <v/>
      </c>
      <c r="I238" s="53" t="str">
        <f t="shared" si="55"/>
        <v/>
      </c>
      <c r="J238" s="55" t="str">
        <f t="shared" si="56"/>
        <v/>
      </c>
      <c r="L238" s="29" t="str">
        <f t="shared" si="60"/>
        <v/>
      </c>
      <c r="M238" s="13" t="str">
        <f t="shared" si="57"/>
        <v/>
      </c>
      <c r="N238" s="30" t="str">
        <f t="shared" si="61"/>
        <v/>
      </c>
      <c r="P238" s="9" t="str">
        <f t="shared" si="62"/>
        <v/>
      </c>
      <c r="R238" s="9" t="str">
        <f t="shared" si="63"/>
        <v/>
      </c>
      <c r="T238" s="2" t="str">
        <f>IF(A238="","",IF(T237&gt;=1,1,IF(N238&gt;=1,1,IF(N238&lt;N237,MIN(N237:N$517),N238))))</f>
        <v/>
      </c>
      <c r="U238" s="2" t="str">
        <f>IF(M238="","",IF(U237&gt;=1,1,IF(M238&gt;=1,1,IF(M238&lt;M237,MIN(M237:M$517),M238))))</f>
        <v/>
      </c>
      <c r="W238" s="2" t="str">
        <f t="shared" si="64"/>
        <v/>
      </c>
      <c r="X238" s="2" t="str">
        <f t="shared" si="65"/>
        <v/>
      </c>
      <c r="Z238" s="2" t="str">
        <f t="shared" si="66"/>
        <v/>
      </c>
      <c r="AA238" s="2" t="str">
        <f t="shared" si="67"/>
        <v/>
      </c>
      <c r="AC238" s="2" t="str">
        <f t="shared" si="68"/>
        <v/>
      </c>
      <c r="AD238" s="2" t="str">
        <f t="shared" si="69"/>
        <v/>
      </c>
    </row>
    <row r="239" spans="1:30">
      <c r="A239" s="42"/>
      <c r="C239" s="2" t="str">
        <f t="shared" si="58"/>
        <v/>
      </c>
      <c r="D239" s="2" t="str">
        <f t="shared" si="59"/>
        <v/>
      </c>
      <c r="F239" s="46" t="str">
        <f t="shared" si="53"/>
        <v/>
      </c>
      <c r="G239" s="48" t="str">
        <f t="shared" si="54"/>
        <v/>
      </c>
      <c r="I239" s="53" t="str">
        <f t="shared" si="55"/>
        <v/>
      </c>
      <c r="J239" s="55" t="str">
        <f t="shared" si="56"/>
        <v/>
      </c>
      <c r="L239" s="29" t="str">
        <f t="shared" si="60"/>
        <v/>
      </c>
      <c r="M239" s="13" t="str">
        <f t="shared" si="57"/>
        <v/>
      </c>
      <c r="N239" s="30" t="str">
        <f t="shared" si="61"/>
        <v/>
      </c>
      <c r="P239" s="9" t="str">
        <f t="shared" si="62"/>
        <v/>
      </c>
      <c r="R239" s="9" t="str">
        <f t="shared" si="63"/>
        <v/>
      </c>
      <c r="T239" s="2" t="str">
        <f>IF(A239="","",IF(T238&gt;=1,1,IF(N239&gt;=1,1,IF(N239&lt;N238,MIN(N238:N$517),N239))))</f>
        <v/>
      </c>
      <c r="U239" s="2" t="str">
        <f>IF(M239="","",IF(U238&gt;=1,1,IF(M239&gt;=1,1,IF(M239&lt;M238,MIN(M238:M$517),M239))))</f>
        <v/>
      </c>
      <c r="W239" s="2" t="str">
        <f t="shared" si="64"/>
        <v/>
      </c>
      <c r="X239" s="2" t="str">
        <f t="shared" si="65"/>
        <v/>
      </c>
      <c r="Z239" s="2" t="str">
        <f t="shared" si="66"/>
        <v/>
      </c>
      <c r="AA239" s="2" t="str">
        <f t="shared" si="67"/>
        <v/>
      </c>
      <c r="AC239" s="2" t="str">
        <f t="shared" si="68"/>
        <v/>
      </c>
      <c r="AD239" s="2" t="str">
        <f t="shared" si="69"/>
        <v/>
      </c>
    </row>
    <row r="240" spans="1:30">
      <c r="A240" s="42"/>
      <c r="C240" s="2" t="str">
        <f t="shared" si="58"/>
        <v/>
      </c>
      <c r="D240" s="2" t="str">
        <f t="shared" si="59"/>
        <v/>
      </c>
      <c r="F240" s="46" t="str">
        <f t="shared" si="53"/>
        <v/>
      </c>
      <c r="G240" s="48" t="str">
        <f t="shared" si="54"/>
        <v/>
      </c>
      <c r="I240" s="53" t="str">
        <f t="shared" si="55"/>
        <v/>
      </c>
      <c r="J240" s="55" t="str">
        <f t="shared" si="56"/>
        <v/>
      </c>
      <c r="L240" s="29" t="str">
        <f t="shared" si="60"/>
        <v/>
      </c>
      <c r="M240" s="13" t="str">
        <f t="shared" si="57"/>
        <v/>
      </c>
      <c r="N240" s="30" t="str">
        <f t="shared" si="61"/>
        <v/>
      </c>
      <c r="P240" s="9" t="str">
        <f t="shared" si="62"/>
        <v/>
      </c>
      <c r="R240" s="9" t="str">
        <f t="shared" si="63"/>
        <v/>
      </c>
      <c r="T240" s="2" t="str">
        <f>IF(A240="","",IF(T239&gt;=1,1,IF(N240&gt;=1,1,IF(N240&lt;N239,MIN(N239:N$517),N240))))</f>
        <v/>
      </c>
      <c r="U240" s="2" t="str">
        <f>IF(M240="","",IF(U239&gt;=1,1,IF(M240&gt;=1,1,IF(M240&lt;M239,MIN(M239:M$517),M240))))</f>
        <v/>
      </c>
      <c r="W240" s="2" t="str">
        <f t="shared" si="64"/>
        <v/>
      </c>
      <c r="X240" s="2" t="str">
        <f t="shared" si="65"/>
        <v/>
      </c>
      <c r="Z240" s="2" t="str">
        <f t="shared" si="66"/>
        <v/>
      </c>
      <c r="AA240" s="2" t="str">
        <f t="shared" si="67"/>
        <v/>
      </c>
      <c r="AC240" s="2" t="str">
        <f t="shared" si="68"/>
        <v/>
      </c>
      <c r="AD240" s="2" t="str">
        <f t="shared" si="69"/>
        <v/>
      </c>
    </row>
    <row r="241" spans="1:30">
      <c r="A241" s="42"/>
      <c r="C241" s="2" t="str">
        <f t="shared" si="58"/>
        <v/>
      </c>
      <c r="D241" s="2" t="str">
        <f t="shared" si="59"/>
        <v/>
      </c>
      <c r="F241" s="46" t="str">
        <f t="shared" si="53"/>
        <v/>
      </c>
      <c r="G241" s="48" t="str">
        <f t="shared" si="54"/>
        <v/>
      </c>
      <c r="I241" s="53" t="str">
        <f t="shared" si="55"/>
        <v/>
      </c>
      <c r="J241" s="55" t="str">
        <f t="shared" si="56"/>
        <v/>
      </c>
      <c r="L241" s="29" t="str">
        <f t="shared" si="60"/>
        <v/>
      </c>
      <c r="M241" s="13" t="str">
        <f t="shared" si="57"/>
        <v/>
      </c>
      <c r="N241" s="30" t="str">
        <f t="shared" si="61"/>
        <v/>
      </c>
      <c r="P241" s="9" t="str">
        <f t="shared" si="62"/>
        <v/>
      </c>
      <c r="R241" s="9" t="str">
        <f t="shared" si="63"/>
        <v/>
      </c>
      <c r="T241" s="2" t="str">
        <f>IF(A241="","",IF(T240&gt;=1,1,IF(N241&gt;=1,1,IF(N241&lt;N240,MIN(N240:N$517),N241))))</f>
        <v/>
      </c>
      <c r="U241" s="2" t="str">
        <f>IF(M241="","",IF(U240&gt;=1,1,IF(M241&gt;=1,1,IF(M241&lt;M240,MIN(M240:M$517),M241))))</f>
        <v/>
      </c>
      <c r="W241" s="2" t="str">
        <f t="shared" si="64"/>
        <v/>
      </c>
      <c r="X241" s="2" t="str">
        <f t="shared" si="65"/>
        <v/>
      </c>
      <c r="Z241" s="2" t="str">
        <f t="shared" si="66"/>
        <v/>
      </c>
      <c r="AA241" s="2" t="str">
        <f t="shared" si="67"/>
        <v/>
      </c>
      <c r="AC241" s="2" t="str">
        <f t="shared" si="68"/>
        <v/>
      </c>
      <c r="AD241" s="2" t="str">
        <f t="shared" si="69"/>
        <v/>
      </c>
    </row>
    <row r="242" spans="1:30">
      <c r="A242" s="42"/>
      <c r="C242" s="2" t="str">
        <f t="shared" si="58"/>
        <v/>
      </c>
      <c r="D242" s="2" t="str">
        <f t="shared" si="59"/>
        <v/>
      </c>
      <c r="F242" s="46" t="str">
        <f t="shared" si="53"/>
        <v/>
      </c>
      <c r="G242" s="48" t="str">
        <f t="shared" si="54"/>
        <v/>
      </c>
      <c r="I242" s="53" t="str">
        <f t="shared" si="55"/>
        <v/>
      </c>
      <c r="J242" s="55" t="str">
        <f t="shared" si="56"/>
        <v/>
      </c>
      <c r="L242" s="29" t="str">
        <f t="shared" si="60"/>
        <v/>
      </c>
      <c r="M242" s="13" t="str">
        <f t="shared" si="57"/>
        <v/>
      </c>
      <c r="N242" s="30" t="str">
        <f t="shared" si="61"/>
        <v/>
      </c>
      <c r="P242" s="9" t="str">
        <f t="shared" si="62"/>
        <v/>
      </c>
      <c r="R242" s="9" t="str">
        <f t="shared" si="63"/>
        <v/>
      </c>
      <c r="T242" s="2" t="str">
        <f>IF(A242="","",IF(T241&gt;=1,1,IF(N242&gt;=1,1,IF(N242&lt;N241,MIN(N241:N$517),N242))))</f>
        <v/>
      </c>
      <c r="U242" s="2" t="str">
        <f>IF(M242="","",IF(U241&gt;=1,1,IF(M242&gt;=1,1,IF(M242&lt;M241,MIN(M241:M$517),M242))))</f>
        <v/>
      </c>
      <c r="W242" s="2" t="str">
        <f t="shared" si="64"/>
        <v/>
      </c>
      <c r="X242" s="2" t="str">
        <f t="shared" si="65"/>
        <v/>
      </c>
      <c r="Z242" s="2" t="str">
        <f t="shared" si="66"/>
        <v/>
      </c>
      <c r="AA242" s="2" t="str">
        <f t="shared" si="67"/>
        <v/>
      </c>
      <c r="AC242" s="2" t="str">
        <f t="shared" si="68"/>
        <v/>
      </c>
      <c r="AD242" s="2" t="str">
        <f t="shared" si="69"/>
        <v/>
      </c>
    </row>
    <row r="243" spans="1:30">
      <c r="A243" s="42"/>
      <c r="C243" s="2" t="str">
        <f t="shared" si="58"/>
        <v/>
      </c>
      <c r="D243" s="2" t="str">
        <f t="shared" si="59"/>
        <v/>
      </c>
      <c r="F243" s="46" t="str">
        <f t="shared" si="53"/>
        <v/>
      </c>
      <c r="G243" s="48" t="str">
        <f t="shared" si="54"/>
        <v/>
      </c>
      <c r="I243" s="53" t="str">
        <f t="shared" si="55"/>
        <v/>
      </c>
      <c r="J243" s="55" t="str">
        <f t="shared" si="56"/>
        <v/>
      </c>
      <c r="L243" s="29" t="str">
        <f t="shared" si="60"/>
        <v/>
      </c>
      <c r="M243" s="13" t="str">
        <f t="shared" si="57"/>
        <v/>
      </c>
      <c r="N243" s="30" t="str">
        <f t="shared" si="61"/>
        <v/>
      </c>
      <c r="P243" s="9" t="str">
        <f t="shared" si="62"/>
        <v/>
      </c>
      <c r="R243" s="9" t="str">
        <f t="shared" si="63"/>
        <v/>
      </c>
      <c r="T243" s="2" t="str">
        <f>IF(A243="","",IF(T242&gt;=1,1,IF(N243&gt;=1,1,IF(N243&lt;N242,MIN(N242:N$517),N243))))</f>
        <v/>
      </c>
      <c r="U243" s="2" t="str">
        <f>IF(M243="","",IF(U242&gt;=1,1,IF(M243&gt;=1,1,IF(M243&lt;M242,MIN(M242:M$517),M243))))</f>
        <v/>
      </c>
      <c r="W243" s="2" t="str">
        <f t="shared" si="64"/>
        <v/>
      </c>
      <c r="X243" s="2" t="str">
        <f t="shared" si="65"/>
        <v/>
      </c>
      <c r="Z243" s="2" t="str">
        <f t="shared" si="66"/>
        <v/>
      </c>
      <c r="AA243" s="2" t="str">
        <f t="shared" si="67"/>
        <v/>
      </c>
      <c r="AC243" s="2" t="str">
        <f t="shared" si="68"/>
        <v/>
      </c>
      <c r="AD243" s="2" t="str">
        <f t="shared" si="69"/>
        <v/>
      </c>
    </row>
    <row r="244" spans="1:30">
      <c r="A244" s="42"/>
      <c r="C244" s="2" t="str">
        <f t="shared" si="58"/>
        <v/>
      </c>
      <c r="D244" s="2" t="str">
        <f t="shared" si="59"/>
        <v/>
      </c>
      <c r="F244" s="46" t="str">
        <f t="shared" si="53"/>
        <v/>
      </c>
      <c r="G244" s="48" t="str">
        <f t="shared" si="54"/>
        <v/>
      </c>
      <c r="I244" s="53" t="str">
        <f t="shared" si="55"/>
        <v/>
      </c>
      <c r="J244" s="55" t="str">
        <f t="shared" si="56"/>
        <v/>
      </c>
      <c r="L244" s="29" t="str">
        <f t="shared" si="60"/>
        <v/>
      </c>
      <c r="M244" s="13" t="str">
        <f t="shared" si="57"/>
        <v/>
      </c>
      <c r="N244" s="30" t="str">
        <f t="shared" si="61"/>
        <v/>
      </c>
      <c r="P244" s="9" t="str">
        <f t="shared" si="62"/>
        <v/>
      </c>
      <c r="R244" s="9" t="str">
        <f t="shared" si="63"/>
        <v/>
      </c>
      <c r="T244" s="2" t="str">
        <f>IF(A244="","",IF(T243&gt;=1,1,IF(N244&gt;=1,1,IF(N244&lt;N243,MIN(N243:N$517),N244))))</f>
        <v/>
      </c>
      <c r="U244" s="2" t="str">
        <f>IF(M244="","",IF(U243&gt;=1,1,IF(M244&gt;=1,1,IF(M244&lt;M243,MIN(M243:M$517),M244))))</f>
        <v/>
      </c>
      <c r="W244" s="2" t="str">
        <f t="shared" si="64"/>
        <v/>
      </c>
      <c r="X244" s="2" t="str">
        <f t="shared" si="65"/>
        <v/>
      </c>
      <c r="Z244" s="2" t="str">
        <f t="shared" si="66"/>
        <v/>
      </c>
      <c r="AA244" s="2" t="str">
        <f t="shared" si="67"/>
        <v/>
      </c>
      <c r="AC244" s="2" t="str">
        <f t="shared" si="68"/>
        <v/>
      </c>
      <c r="AD244" s="2" t="str">
        <f t="shared" si="69"/>
        <v/>
      </c>
    </row>
    <row r="245" spans="1:30">
      <c r="A245" s="42"/>
      <c r="C245" s="2" t="str">
        <f t="shared" si="58"/>
        <v/>
      </c>
      <c r="D245" s="2" t="str">
        <f t="shared" si="59"/>
        <v/>
      </c>
      <c r="F245" s="46" t="str">
        <f t="shared" si="53"/>
        <v/>
      </c>
      <c r="G245" s="48" t="str">
        <f t="shared" si="54"/>
        <v/>
      </c>
      <c r="I245" s="53" t="str">
        <f t="shared" si="55"/>
        <v/>
      </c>
      <c r="J245" s="55" t="str">
        <f t="shared" si="56"/>
        <v/>
      </c>
      <c r="L245" s="29" t="str">
        <f t="shared" si="60"/>
        <v/>
      </c>
      <c r="M245" s="13" t="str">
        <f t="shared" si="57"/>
        <v/>
      </c>
      <c r="N245" s="30" t="str">
        <f t="shared" si="61"/>
        <v/>
      </c>
      <c r="P245" s="9" t="str">
        <f t="shared" si="62"/>
        <v/>
      </c>
      <c r="R245" s="9" t="str">
        <f t="shared" si="63"/>
        <v/>
      </c>
      <c r="T245" s="2" t="str">
        <f>IF(A245="","",IF(T244&gt;=1,1,IF(N245&gt;=1,1,IF(N245&lt;N244,MIN(N244:N$517),N245))))</f>
        <v/>
      </c>
      <c r="U245" s="2" t="str">
        <f>IF(M245="","",IF(U244&gt;=1,1,IF(M245&gt;=1,1,IF(M245&lt;M244,MIN(M244:M$517),M245))))</f>
        <v/>
      </c>
      <c r="W245" s="2" t="str">
        <f t="shared" si="64"/>
        <v/>
      </c>
      <c r="X245" s="2" t="str">
        <f t="shared" si="65"/>
        <v/>
      </c>
      <c r="Z245" s="2" t="str">
        <f t="shared" si="66"/>
        <v/>
      </c>
      <c r="AA245" s="2" t="str">
        <f t="shared" si="67"/>
        <v/>
      </c>
      <c r="AC245" s="2" t="str">
        <f t="shared" si="68"/>
        <v/>
      </c>
      <c r="AD245" s="2" t="str">
        <f t="shared" si="69"/>
        <v/>
      </c>
    </row>
    <row r="246" spans="1:30">
      <c r="A246" s="42"/>
      <c r="C246" s="2" t="str">
        <f t="shared" si="58"/>
        <v/>
      </c>
      <c r="D246" s="2" t="str">
        <f t="shared" si="59"/>
        <v/>
      </c>
      <c r="F246" s="46" t="str">
        <f t="shared" si="53"/>
        <v/>
      </c>
      <c r="G246" s="48" t="str">
        <f t="shared" si="54"/>
        <v/>
      </c>
      <c r="I246" s="53" t="str">
        <f t="shared" si="55"/>
        <v/>
      </c>
      <c r="J246" s="55" t="str">
        <f t="shared" si="56"/>
        <v/>
      </c>
      <c r="L246" s="29" t="str">
        <f t="shared" si="60"/>
        <v/>
      </c>
      <c r="M246" s="13" t="str">
        <f t="shared" si="57"/>
        <v/>
      </c>
      <c r="N246" s="30" t="str">
        <f t="shared" si="61"/>
        <v/>
      </c>
      <c r="P246" s="9" t="str">
        <f t="shared" si="62"/>
        <v/>
      </c>
      <c r="R246" s="9" t="str">
        <f t="shared" si="63"/>
        <v/>
      </c>
      <c r="T246" s="2" t="str">
        <f>IF(A246="","",IF(T245&gt;=1,1,IF(N246&gt;=1,1,IF(N246&lt;N245,MIN(N245:N$517),N246))))</f>
        <v/>
      </c>
      <c r="U246" s="2" t="str">
        <f>IF(M246="","",IF(U245&gt;=1,1,IF(M246&gt;=1,1,IF(M246&lt;M245,MIN(M245:M$517),M246))))</f>
        <v/>
      </c>
      <c r="W246" s="2" t="str">
        <f t="shared" si="64"/>
        <v/>
      </c>
      <c r="X246" s="2" t="str">
        <f t="shared" si="65"/>
        <v/>
      </c>
      <c r="Z246" s="2" t="str">
        <f t="shared" si="66"/>
        <v/>
      </c>
      <c r="AA246" s="2" t="str">
        <f t="shared" si="67"/>
        <v/>
      </c>
      <c r="AC246" s="2" t="str">
        <f t="shared" si="68"/>
        <v/>
      </c>
      <c r="AD246" s="2" t="str">
        <f t="shared" si="69"/>
        <v/>
      </c>
    </row>
    <row r="247" spans="1:30">
      <c r="A247" s="42"/>
      <c r="C247" s="2" t="str">
        <f t="shared" si="58"/>
        <v/>
      </c>
      <c r="D247" s="2" t="str">
        <f t="shared" si="59"/>
        <v/>
      </c>
      <c r="F247" s="46" t="str">
        <f t="shared" si="53"/>
        <v/>
      </c>
      <c r="G247" s="48" t="str">
        <f t="shared" si="54"/>
        <v/>
      </c>
      <c r="I247" s="53" t="str">
        <f t="shared" si="55"/>
        <v/>
      </c>
      <c r="J247" s="55" t="str">
        <f t="shared" si="56"/>
        <v/>
      </c>
      <c r="L247" s="29" t="str">
        <f t="shared" si="60"/>
        <v/>
      </c>
      <c r="M247" s="13" t="str">
        <f t="shared" si="57"/>
        <v/>
      </c>
      <c r="N247" s="30" t="str">
        <f t="shared" si="61"/>
        <v/>
      </c>
      <c r="P247" s="9" t="str">
        <f t="shared" si="62"/>
        <v/>
      </c>
      <c r="R247" s="9" t="str">
        <f t="shared" si="63"/>
        <v/>
      </c>
      <c r="T247" s="2" t="str">
        <f>IF(A247="","",IF(T246&gt;=1,1,IF(N247&gt;=1,1,IF(N247&lt;N246,MIN(N246:N$517),N247))))</f>
        <v/>
      </c>
      <c r="U247" s="2" t="str">
        <f>IF(M247="","",IF(U246&gt;=1,1,IF(M247&gt;=1,1,IF(M247&lt;M246,MIN(M246:M$517),M247))))</f>
        <v/>
      </c>
      <c r="W247" s="2" t="str">
        <f t="shared" si="64"/>
        <v/>
      </c>
      <c r="X247" s="2" t="str">
        <f t="shared" si="65"/>
        <v/>
      </c>
      <c r="Z247" s="2" t="str">
        <f t="shared" si="66"/>
        <v/>
      </c>
      <c r="AA247" s="2" t="str">
        <f t="shared" si="67"/>
        <v/>
      </c>
      <c r="AC247" s="2" t="str">
        <f t="shared" si="68"/>
        <v/>
      </c>
      <c r="AD247" s="2" t="str">
        <f t="shared" si="69"/>
        <v/>
      </c>
    </row>
    <row r="248" spans="1:30">
      <c r="A248" s="42"/>
      <c r="C248" s="2" t="str">
        <f t="shared" si="58"/>
        <v/>
      </c>
      <c r="D248" s="2" t="str">
        <f t="shared" si="59"/>
        <v/>
      </c>
      <c r="F248" s="46" t="str">
        <f t="shared" si="53"/>
        <v/>
      </c>
      <c r="G248" s="48" t="str">
        <f t="shared" si="54"/>
        <v/>
      </c>
      <c r="I248" s="53" t="str">
        <f t="shared" si="55"/>
        <v/>
      </c>
      <c r="J248" s="55" t="str">
        <f t="shared" si="56"/>
        <v/>
      </c>
      <c r="L248" s="29" t="str">
        <f t="shared" si="60"/>
        <v/>
      </c>
      <c r="M248" s="13" t="str">
        <f t="shared" si="57"/>
        <v/>
      </c>
      <c r="N248" s="30" t="str">
        <f t="shared" si="61"/>
        <v/>
      </c>
      <c r="P248" s="9" t="str">
        <f t="shared" si="62"/>
        <v/>
      </c>
      <c r="R248" s="9" t="str">
        <f t="shared" si="63"/>
        <v/>
      </c>
      <c r="T248" s="2" t="str">
        <f>IF(A248="","",IF(T247&gt;=1,1,IF(N248&gt;=1,1,IF(N248&lt;N247,MIN(N247:N$517),N248))))</f>
        <v/>
      </c>
      <c r="U248" s="2" t="str">
        <f>IF(M248="","",IF(U247&gt;=1,1,IF(M248&gt;=1,1,IF(M248&lt;M247,MIN(M247:M$517),M248))))</f>
        <v/>
      </c>
      <c r="W248" s="2" t="str">
        <f t="shared" si="64"/>
        <v/>
      </c>
      <c r="X248" s="2" t="str">
        <f t="shared" si="65"/>
        <v/>
      </c>
      <c r="Z248" s="2" t="str">
        <f t="shared" si="66"/>
        <v/>
      </c>
      <c r="AA248" s="2" t="str">
        <f t="shared" si="67"/>
        <v/>
      </c>
      <c r="AC248" s="2" t="str">
        <f t="shared" si="68"/>
        <v/>
      </c>
      <c r="AD248" s="2" t="str">
        <f t="shared" si="69"/>
        <v/>
      </c>
    </row>
    <row r="249" spans="1:30">
      <c r="A249" s="42"/>
      <c r="C249" s="2" t="str">
        <f t="shared" si="58"/>
        <v/>
      </c>
      <c r="D249" s="2" t="str">
        <f t="shared" si="59"/>
        <v/>
      </c>
      <c r="F249" s="46" t="str">
        <f t="shared" si="53"/>
        <v/>
      </c>
      <c r="G249" s="48" t="str">
        <f t="shared" si="54"/>
        <v/>
      </c>
      <c r="I249" s="53" t="str">
        <f t="shared" si="55"/>
        <v/>
      </c>
      <c r="J249" s="55" t="str">
        <f t="shared" si="56"/>
        <v/>
      </c>
      <c r="L249" s="29" t="str">
        <f t="shared" si="60"/>
        <v/>
      </c>
      <c r="M249" s="13" t="str">
        <f t="shared" si="57"/>
        <v/>
      </c>
      <c r="N249" s="30" t="str">
        <f t="shared" si="61"/>
        <v/>
      </c>
      <c r="P249" s="9" t="str">
        <f t="shared" si="62"/>
        <v/>
      </c>
      <c r="R249" s="9" t="str">
        <f t="shared" si="63"/>
        <v/>
      </c>
      <c r="T249" s="2" t="str">
        <f>IF(A249="","",IF(T248&gt;=1,1,IF(N249&gt;=1,1,IF(N249&lt;N248,MIN(N248:N$517),N249))))</f>
        <v/>
      </c>
      <c r="U249" s="2" t="str">
        <f>IF(M249="","",IF(U248&gt;=1,1,IF(M249&gt;=1,1,IF(M249&lt;M248,MIN(M248:M$517),M249))))</f>
        <v/>
      </c>
      <c r="W249" s="2" t="str">
        <f t="shared" si="64"/>
        <v/>
      </c>
      <c r="X249" s="2" t="str">
        <f t="shared" si="65"/>
        <v/>
      </c>
      <c r="Z249" s="2" t="str">
        <f t="shared" si="66"/>
        <v/>
      </c>
      <c r="AA249" s="2" t="str">
        <f t="shared" si="67"/>
        <v/>
      </c>
      <c r="AC249" s="2" t="str">
        <f t="shared" si="68"/>
        <v/>
      </c>
      <c r="AD249" s="2" t="str">
        <f t="shared" si="69"/>
        <v/>
      </c>
    </row>
    <row r="250" spans="1:30">
      <c r="A250" s="42"/>
      <c r="C250" s="2" t="str">
        <f t="shared" si="58"/>
        <v/>
      </c>
      <c r="D250" s="2" t="str">
        <f t="shared" si="59"/>
        <v/>
      </c>
      <c r="F250" s="46" t="str">
        <f t="shared" si="53"/>
        <v/>
      </c>
      <c r="G250" s="48" t="str">
        <f t="shared" si="54"/>
        <v/>
      </c>
      <c r="I250" s="53" t="str">
        <f t="shared" si="55"/>
        <v/>
      </c>
      <c r="J250" s="55" t="str">
        <f t="shared" si="56"/>
        <v/>
      </c>
      <c r="L250" s="29" t="str">
        <f t="shared" si="60"/>
        <v/>
      </c>
      <c r="M250" s="13" t="str">
        <f t="shared" si="57"/>
        <v/>
      </c>
      <c r="N250" s="30" t="str">
        <f t="shared" si="61"/>
        <v/>
      </c>
      <c r="P250" s="9" t="str">
        <f t="shared" si="62"/>
        <v/>
      </c>
      <c r="R250" s="9" t="str">
        <f t="shared" si="63"/>
        <v/>
      </c>
      <c r="T250" s="2" t="str">
        <f>IF(A250="","",IF(T249&gt;=1,1,IF(N250&gt;=1,1,IF(N250&lt;N249,MIN(N249:N$517),N250))))</f>
        <v/>
      </c>
      <c r="U250" s="2" t="str">
        <f>IF(M250="","",IF(U249&gt;=1,1,IF(M250&gt;=1,1,IF(M250&lt;M249,MIN(M249:M$517),M250))))</f>
        <v/>
      </c>
      <c r="W250" s="2" t="str">
        <f t="shared" si="64"/>
        <v/>
      </c>
      <c r="X250" s="2" t="str">
        <f t="shared" si="65"/>
        <v/>
      </c>
      <c r="Z250" s="2" t="str">
        <f t="shared" si="66"/>
        <v/>
      </c>
      <c r="AA250" s="2" t="str">
        <f t="shared" si="67"/>
        <v/>
      </c>
      <c r="AC250" s="2" t="str">
        <f t="shared" si="68"/>
        <v/>
      </c>
      <c r="AD250" s="2" t="str">
        <f t="shared" si="69"/>
        <v/>
      </c>
    </row>
    <row r="251" spans="1:30">
      <c r="A251" s="42"/>
      <c r="C251" s="2" t="str">
        <f t="shared" si="58"/>
        <v/>
      </c>
      <c r="D251" s="2" t="str">
        <f t="shared" si="59"/>
        <v/>
      </c>
      <c r="F251" s="46" t="str">
        <f t="shared" si="53"/>
        <v/>
      </c>
      <c r="G251" s="48" t="str">
        <f t="shared" si="54"/>
        <v/>
      </c>
      <c r="I251" s="53" t="str">
        <f t="shared" si="55"/>
        <v/>
      </c>
      <c r="J251" s="55" t="str">
        <f t="shared" si="56"/>
        <v/>
      </c>
      <c r="L251" s="29" t="str">
        <f t="shared" si="60"/>
        <v/>
      </c>
      <c r="M251" s="13" t="str">
        <f t="shared" si="57"/>
        <v/>
      </c>
      <c r="N251" s="30" t="str">
        <f t="shared" si="61"/>
        <v/>
      </c>
      <c r="P251" s="9" t="str">
        <f t="shared" si="62"/>
        <v/>
      </c>
      <c r="R251" s="9" t="str">
        <f t="shared" si="63"/>
        <v/>
      </c>
      <c r="T251" s="2" t="str">
        <f>IF(A251="","",IF(T250&gt;=1,1,IF(N251&gt;=1,1,IF(N251&lt;N250,MIN(N250:N$517),N251))))</f>
        <v/>
      </c>
      <c r="U251" s="2" t="str">
        <f>IF(M251="","",IF(U250&gt;=1,1,IF(M251&gt;=1,1,IF(M251&lt;M250,MIN(M250:M$517),M251))))</f>
        <v/>
      </c>
      <c r="W251" s="2" t="str">
        <f t="shared" si="64"/>
        <v/>
      </c>
      <c r="X251" s="2" t="str">
        <f t="shared" si="65"/>
        <v/>
      </c>
      <c r="Z251" s="2" t="str">
        <f t="shared" si="66"/>
        <v/>
      </c>
      <c r="AA251" s="2" t="str">
        <f t="shared" si="67"/>
        <v/>
      </c>
      <c r="AC251" s="2" t="str">
        <f t="shared" si="68"/>
        <v/>
      </c>
      <c r="AD251" s="2" t="str">
        <f t="shared" si="69"/>
        <v/>
      </c>
    </row>
    <row r="252" spans="1:30">
      <c r="A252" s="42"/>
      <c r="C252" s="2" t="str">
        <f t="shared" si="58"/>
        <v/>
      </c>
      <c r="D252" s="2" t="str">
        <f t="shared" si="59"/>
        <v/>
      </c>
      <c r="F252" s="46" t="str">
        <f t="shared" si="53"/>
        <v/>
      </c>
      <c r="G252" s="48" t="str">
        <f t="shared" si="54"/>
        <v/>
      </c>
      <c r="I252" s="53" t="str">
        <f t="shared" si="55"/>
        <v/>
      </c>
      <c r="J252" s="55" t="str">
        <f t="shared" si="56"/>
        <v/>
      </c>
      <c r="L252" s="29" t="str">
        <f t="shared" si="60"/>
        <v/>
      </c>
      <c r="M252" s="13" t="str">
        <f t="shared" si="57"/>
        <v/>
      </c>
      <c r="N252" s="30" t="str">
        <f t="shared" si="61"/>
        <v/>
      </c>
      <c r="P252" s="9" t="str">
        <f t="shared" si="62"/>
        <v/>
      </c>
      <c r="R252" s="9" t="str">
        <f t="shared" si="63"/>
        <v/>
      </c>
      <c r="T252" s="2" t="str">
        <f>IF(A252="","",IF(T251&gt;=1,1,IF(N252&gt;=1,1,IF(N252&lt;N251,MIN(N251:N$517),N252))))</f>
        <v/>
      </c>
      <c r="U252" s="2" t="str">
        <f>IF(M252="","",IF(U251&gt;=1,1,IF(M252&gt;=1,1,IF(M252&lt;M251,MIN(M251:M$517),M252))))</f>
        <v/>
      </c>
      <c r="W252" s="2" t="str">
        <f t="shared" si="64"/>
        <v/>
      </c>
      <c r="X252" s="2" t="str">
        <f t="shared" si="65"/>
        <v/>
      </c>
      <c r="Z252" s="2" t="str">
        <f t="shared" si="66"/>
        <v/>
      </c>
      <c r="AA252" s="2" t="str">
        <f t="shared" si="67"/>
        <v/>
      </c>
      <c r="AC252" s="2" t="str">
        <f t="shared" si="68"/>
        <v/>
      </c>
      <c r="AD252" s="2" t="str">
        <f t="shared" si="69"/>
        <v/>
      </c>
    </row>
    <row r="253" spans="1:30">
      <c r="A253" s="42"/>
      <c r="C253" s="2" t="str">
        <f t="shared" si="58"/>
        <v/>
      </c>
      <c r="D253" s="2" t="str">
        <f t="shared" si="59"/>
        <v/>
      </c>
      <c r="F253" s="46" t="str">
        <f t="shared" si="53"/>
        <v/>
      </c>
      <c r="G253" s="48" t="str">
        <f t="shared" si="54"/>
        <v/>
      </c>
      <c r="I253" s="53" t="str">
        <f t="shared" si="55"/>
        <v/>
      </c>
      <c r="J253" s="55" t="str">
        <f t="shared" si="56"/>
        <v/>
      </c>
      <c r="L253" s="29" t="str">
        <f t="shared" si="60"/>
        <v/>
      </c>
      <c r="M253" s="13" t="str">
        <f t="shared" si="57"/>
        <v/>
      </c>
      <c r="N253" s="30" t="str">
        <f t="shared" si="61"/>
        <v/>
      </c>
      <c r="P253" s="9" t="str">
        <f t="shared" si="62"/>
        <v/>
      </c>
      <c r="R253" s="9" t="str">
        <f t="shared" si="63"/>
        <v/>
      </c>
      <c r="T253" s="2" t="str">
        <f>IF(A253="","",IF(T252&gt;=1,1,IF(N253&gt;=1,1,IF(N253&lt;N252,MIN(N252:N$517),N253))))</f>
        <v/>
      </c>
      <c r="U253" s="2" t="str">
        <f>IF(M253="","",IF(U252&gt;=1,1,IF(M253&gt;=1,1,IF(M253&lt;M252,MIN(M252:M$517),M253))))</f>
        <v/>
      </c>
      <c r="W253" s="2" t="str">
        <f t="shared" si="64"/>
        <v/>
      </c>
      <c r="X253" s="2" t="str">
        <f t="shared" si="65"/>
        <v/>
      </c>
      <c r="Z253" s="2" t="str">
        <f t="shared" si="66"/>
        <v/>
      </c>
      <c r="AA253" s="2" t="str">
        <f t="shared" si="67"/>
        <v/>
      </c>
      <c r="AC253" s="2" t="str">
        <f t="shared" si="68"/>
        <v/>
      </c>
      <c r="AD253" s="2" t="str">
        <f t="shared" si="69"/>
        <v/>
      </c>
    </row>
    <row r="254" spans="1:30">
      <c r="A254" s="42"/>
      <c r="C254" s="2" t="str">
        <f t="shared" si="58"/>
        <v/>
      </c>
      <c r="D254" s="2" t="str">
        <f t="shared" si="59"/>
        <v/>
      </c>
      <c r="F254" s="46" t="str">
        <f t="shared" si="53"/>
        <v/>
      </c>
      <c r="G254" s="48" t="str">
        <f t="shared" si="54"/>
        <v/>
      </c>
      <c r="I254" s="53" t="str">
        <f t="shared" si="55"/>
        <v/>
      </c>
      <c r="J254" s="55" t="str">
        <f t="shared" si="56"/>
        <v/>
      </c>
      <c r="L254" s="29" t="str">
        <f t="shared" si="60"/>
        <v/>
      </c>
      <c r="M254" s="13" t="str">
        <f t="shared" si="57"/>
        <v/>
      </c>
      <c r="N254" s="30" t="str">
        <f t="shared" si="61"/>
        <v/>
      </c>
      <c r="P254" s="9" t="str">
        <f t="shared" si="62"/>
        <v/>
      </c>
      <c r="R254" s="9" t="str">
        <f t="shared" si="63"/>
        <v/>
      </c>
      <c r="T254" s="2" t="str">
        <f>IF(A254="","",IF(T253&gt;=1,1,IF(N254&gt;=1,1,IF(N254&lt;N253,MIN(N253:N$517),N254))))</f>
        <v/>
      </c>
      <c r="U254" s="2" t="str">
        <f>IF(M254="","",IF(U253&gt;=1,1,IF(M254&gt;=1,1,IF(M254&lt;M253,MIN(M253:M$517),M254))))</f>
        <v/>
      </c>
      <c r="W254" s="2" t="str">
        <f t="shared" si="64"/>
        <v/>
      </c>
      <c r="X254" s="2" t="str">
        <f t="shared" si="65"/>
        <v/>
      </c>
      <c r="Z254" s="2" t="str">
        <f t="shared" si="66"/>
        <v/>
      </c>
      <c r="AA254" s="2" t="str">
        <f t="shared" si="67"/>
        <v/>
      </c>
      <c r="AC254" s="2" t="str">
        <f t="shared" si="68"/>
        <v/>
      </c>
      <c r="AD254" s="2" t="str">
        <f t="shared" si="69"/>
        <v/>
      </c>
    </row>
    <row r="255" spans="1:30">
      <c r="A255" s="42"/>
      <c r="C255" s="2" t="str">
        <f t="shared" si="58"/>
        <v/>
      </c>
      <c r="D255" s="2" t="str">
        <f t="shared" si="59"/>
        <v/>
      </c>
      <c r="F255" s="46" t="str">
        <f t="shared" si="53"/>
        <v/>
      </c>
      <c r="G255" s="48" t="str">
        <f t="shared" si="54"/>
        <v/>
      </c>
      <c r="I255" s="53" t="str">
        <f t="shared" si="55"/>
        <v/>
      </c>
      <c r="J255" s="55" t="str">
        <f t="shared" si="56"/>
        <v/>
      </c>
      <c r="L255" s="29" t="str">
        <f t="shared" si="60"/>
        <v/>
      </c>
      <c r="M255" s="13" t="str">
        <f t="shared" si="57"/>
        <v/>
      </c>
      <c r="N255" s="30" t="str">
        <f t="shared" si="61"/>
        <v/>
      </c>
      <c r="P255" s="9" t="str">
        <f t="shared" si="62"/>
        <v/>
      </c>
      <c r="R255" s="9" t="str">
        <f t="shared" si="63"/>
        <v/>
      </c>
      <c r="T255" s="2" t="str">
        <f>IF(A255="","",IF(T254&gt;=1,1,IF(N255&gt;=1,1,IF(N255&lt;N254,MIN(N254:N$517),N255))))</f>
        <v/>
      </c>
      <c r="U255" s="2" t="str">
        <f>IF(M255="","",IF(U254&gt;=1,1,IF(M255&gt;=1,1,IF(M255&lt;M254,MIN(M254:M$517),M255))))</f>
        <v/>
      </c>
      <c r="W255" s="2" t="str">
        <f t="shared" si="64"/>
        <v/>
      </c>
      <c r="X255" s="2" t="str">
        <f t="shared" si="65"/>
        <v/>
      </c>
      <c r="Z255" s="2" t="str">
        <f t="shared" si="66"/>
        <v/>
      </c>
      <c r="AA255" s="2" t="str">
        <f t="shared" si="67"/>
        <v/>
      </c>
      <c r="AC255" s="2" t="str">
        <f t="shared" si="68"/>
        <v/>
      </c>
      <c r="AD255" s="2" t="str">
        <f t="shared" si="69"/>
        <v/>
      </c>
    </row>
    <row r="256" spans="1:30">
      <c r="A256" s="42"/>
      <c r="C256" s="2" t="str">
        <f t="shared" si="58"/>
        <v/>
      </c>
      <c r="D256" s="2" t="str">
        <f t="shared" si="59"/>
        <v/>
      </c>
      <c r="F256" s="46" t="str">
        <f t="shared" si="53"/>
        <v/>
      </c>
      <c r="G256" s="48" t="str">
        <f t="shared" si="54"/>
        <v/>
      </c>
      <c r="I256" s="53" t="str">
        <f t="shared" si="55"/>
        <v/>
      </c>
      <c r="J256" s="55" t="str">
        <f t="shared" si="56"/>
        <v/>
      </c>
      <c r="L256" s="29" t="str">
        <f t="shared" si="60"/>
        <v/>
      </c>
      <c r="M256" s="13" t="str">
        <f t="shared" si="57"/>
        <v/>
      </c>
      <c r="N256" s="30" t="str">
        <f t="shared" si="61"/>
        <v/>
      </c>
      <c r="P256" s="9" t="str">
        <f t="shared" si="62"/>
        <v/>
      </c>
      <c r="R256" s="9" t="str">
        <f t="shared" si="63"/>
        <v/>
      </c>
      <c r="T256" s="2" t="str">
        <f>IF(A256="","",IF(T255&gt;=1,1,IF(N256&gt;=1,1,IF(N256&lt;N255,MIN(N255:N$517),N256))))</f>
        <v/>
      </c>
      <c r="U256" s="2" t="str">
        <f>IF(M256="","",IF(U255&gt;=1,1,IF(M256&gt;=1,1,IF(M256&lt;M255,MIN(M255:M$517),M256))))</f>
        <v/>
      </c>
      <c r="W256" s="2" t="str">
        <f t="shared" si="64"/>
        <v/>
      </c>
      <c r="X256" s="2" t="str">
        <f t="shared" si="65"/>
        <v/>
      </c>
      <c r="Z256" s="2" t="str">
        <f t="shared" si="66"/>
        <v/>
      </c>
      <c r="AA256" s="2" t="str">
        <f t="shared" si="67"/>
        <v/>
      </c>
      <c r="AC256" s="2" t="str">
        <f t="shared" si="68"/>
        <v/>
      </c>
      <c r="AD256" s="2" t="str">
        <f t="shared" si="69"/>
        <v/>
      </c>
    </row>
    <row r="257" spans="1:30">
      <c r="A257" s="42"/>
      <c r="C257" s="2" t="str">
        <f t="shared" si="58"/>
        <v/>
      </c>
      <c r="D257" s="2" t="str">
        <f t="shared" si="59"/>
        <v/>
      </c>
      <c r="F257" s="46" t="str">
        <f t="shared" si="53"/>
        <v/>
      </c>
      <c r="G257" s="48" t="str">
        <f t="shared" si="54"/>
        <v/>
      </c>
      <c r="I257" s="53" t="str">
        <f t="shared" si="55"/>
        <v/>
      </c>
      <c r="J257" s="55" t="str">
        <f t="shared" si="56"/>
        <v/>
      </c>
      <c r="L257" s="29" t="str">
        <f t="shared" si="60"/>
        <v/>
      </c>
      <c r="M257" s="13" t="str">
        <f t="shared" si="57"/>
        <v/>
      </c>
      <c r="N257" s="30" t="str">
        <f t="shared" si="61"/>
        <v/>
      </c>
      <c r="P257" s="9" t="str">
        <f t="shared" si="62"/>
        <v/>
      </c>
      <c r="R257" s="9" t="str">
        <f t="shared" si="63"/>
        <v/>
      </c>
      <c r="T257" s="2" t="str">
        <f>IF(A257="","",IF(T256&gt;=1,1,IF(N257&gt;=1,1,IF(N257&lt;N256,MIN(N256:N$517),N257))))</f>
        <v/>
      </c>
      <c r="U257" s="2" t="str">
        <f>IF(M257="","",IF(U256&gt;=1,1,IF(M257&gt;=1,1,IF(M257&lt;M256,MIN(M256:M$517),M257))))</f>
        <v/>
      </c>
      <c r="W257" s="2" t="str">
        <f t="shared" si="64"/>
        <v/>
      </c>
      <c r="X257" s="2" t="str">
        <f t="shared" si="65"/>
        <v/>
      </c>
      <c r="Z257" s="2" t="str">
        <f t="shared" si="66"/>
        <v/>
      </c>
      <c r="AA257" s="2" t="str">
        <f t="shared" si="67"/>
        <v/>
      </c>
      <c r="AC257" s="2" t="str">
        <f t="shared" si="68"/>
        <v/>
      </c>
      <c r="AD257" s="2" t="str">
        <f t="shared" si="69"/>
        <v/>
      </c>
    </row>
    <row r="258" spans="1:30">
      <c r="A258" s="42"/>
      <c r="C258" s="2" t="str">
        <f t="shared" si="58"/>
        <v/>
      </c>
      <c r="D258" s="2" t="str">
        <f t="shared" si="59"/>
        <v/>
      </c>
      <c r="F258" s="46" t="str">
        <f t="shared" si="53"/>
        <v/>
      </c>
      <c r="G258" s="48" t="str">
        <f t="shared" si="54"/>
        <v/>
      </c>
      <c r="I258" s="53" t="str">
        <f t="shared" si="55"/>
        <v/>
      </c>
      <c r="J258" s="55" t="str">
        <f t="shared" si="56"/>
        <v/>
      </c>
      <c r="L258" s="29" t="str">
        <f t="shared" si="60"/>
        <v/>
      </c>
      <c r="M258" s="13" t="str">
        <f t="shared" si="57"/>
        <v/>
      </c>
      <c r="N258" s="30" t="str">
        <f t="shared" si="61"/>
        <v/>
      </c>
      <c r="P258" s="9" t="str">
        <f t="shared" si="62"/>
        <v/>
      </c>
      <c r="R258" s="9" t="str">
        <f t="shared" si="63"/>
        <v/>
      </c>
      <c r="T258" s="2" t="str">
        <f>IF(A258="","",IF(T257&gt;=1,1,IF(N258&gt;=1,1,IF(N258&lt;N257,MIN(N257:N$517),N258))))</f>
        <v/>
      </c>
      <c r="U258" s="2" t="str">
        <f>IF(M258="","",IF(U257&gt;=1,1,IF(M258&gt;=1,1,IF(M258&lt;M257,MIN(M257:M$517),M258))))</f>
        <v/>
      </c>
      <c r="W258" s="2" t="str">
        <f t="shared" si="64"/>
        <v/>
      </c>
      <c r="X258" s="2" t="str">
        <f t="shared" si="65"/>
        <v/>
      </c>
      <c r="Z258" s="2" t="str">
        <f t="shared" si="66"/>
        <v/>
      </c>
      <c r="AA258" s="2" t="str">
        <f t="shared" si="67"/>
        <v/>
      </c>
      <c r="AC258" s="2" t="str">
        <f t="shared" si="68"/>
        <v/>
      </c>
      <c r="AD258" s="2" t="str">
        <f t="shared" si="69"/>
        <v/>
      </c>
    </row>
    <row r="259" spans="1:30">
      <c r="A259" s="42"/>
      <c r="C259" s="2" t="str">
        <f t="shared" si="58"/>
        <v/>
      </c>
      <c r="D259" s="2" t="str">
        <f t="shared" si="59"/>
        <v/>
      </c>
      <c r="F259" s="46" t="str">
        <f t="shared" si="53"/>
        <v/>
      </c>
      <c r="G259" s="48" t="str">
        <f t="shared" si="54"/>
        <v/>
      </c>
      <c r="I259" s="53" t="str">
        <f t="shared" si="55"/>
        <v/>
      </c>
      <c r="J259" s="55" t="str">
        <f t="shared" si="56"/>
        <v/>
      </c>
      <c r="L259" s="29" t="str">
        <f t="shared" si="60"/>
        <v/>
      </c>
      <c r="M259" s="13" t="str">
        <f t="shared" si="57"/>
        <v/>
      </c>
      <c r="N259" s="30" t="str">
        <f t="shared" si="61"/>
        <v/>
      </c>
      <c r="P259" s="9" t="str">
        <f t="shared" si="62"/>
        <v/>
      </c>
      <c r="R259" s="9" t="str">
        <f t="shared" si="63"/>
        <v/>
      </c>
      <c r="T259" s="2" t="str">
        <f>IF(A259="","",IF(T258&gt;=1,1,IF(N259&gt;=1,1,IF(N259&lt;N258,MIN(N258:N$517),N259))))</f>
        <v/>
      </c>
      <c r="U259" s="2" t="str">
        <f>IF(M259="","",IF(U258&gt;=1,1,IF(M259&gt;=1,1,IF(M259&lt;M258,MIN(M258:M$517),M259))))</f>
        <v/>
      </c>
      <c r="W259" s="2" t="str">
        <f t="shared" si="64"/>
        <v/>
      </c>
      <c r="X259" s="2" t="str">
        <f t="shared" si="65"/>
        <v/>
      </c>
      <c r="Z259" s="2" t="str">
        <f t="shared" si="66"/>
        <v/>
      </c>
      <c r="AA259" s="2" t="str">
        <f t="shared" si="67"/>
        <v/>
      </c>
      <c r="AC259" s="2" t="str">
        <f t="shared" si="68"/>
        <v/>
      </c>
      <c r="AD259" s="2" t="str">
        <f t="shared" si="69"/>
        <v/>
      </c>
    </row>
    <row r="260" spans="1:30">
      <c r="A260" s="42"/>
      <c r="C260" s="2" t="str">
        <f t="shared" si="58"/>
        <v/>
      </c>
      <c r="D260" s="2" t="str">
        <f t="shared" si="59"/>
        <v/>
      </c>
      <c r="F260" s="46" t="str">
        <f t="shared" si="53"/>
        <v/>
      </c>
      <c r="G260" s="48" t="str">
        <f t="shared" si="54"/>
        <v/>
      </c>
      <c r="I260" s="53" t="str">
        <f t="shared" si="55"/>
        <v/>
      </c>
      <c r="J260" s="55" t="str">
        <f t="shared" si="56"/>
        <v/>
      </c>
      <c r="L260" s="29" t="str">
        <f t="shared" si="60"/>
        <v/>
      </c>
      <c r="M260" s="13" t="str">
        <f t="shared" si="57"/>
        <v/>
      </c>
      <c r="N260" s="30" t="str">
        <f t="shared" si="61"/>
        <v/>
      </c>
      <c r="P260" s="9" t="str">
        <f t="shared" si="62"/>
        <v/>
      </c>
      <c r="R260" s="9" t="str">
        <f t="shared" si="63"/>
        <v/>
      </c>
      <c r="T260" s="2" t="str">
        <f>IF(A260="","",IF(T259&gt;=1,1,IF(N260&gt;=1,1,IF(N260&lt;N259,MIN(N259:N$517),N260))))</f>
        <v/>
      </c>
      <c r="U260" s="2" t="str">
        <f>IF(M260="","",IF(U259&gt;=1,1,IF(M260&gt;=1,1,IF(M260&lt;M259,MIN(M259:M$517),M260))))</f>
        <v/>
      </c>
      <c r="W260" s="2" t="str">
        <f t="shared" si="64"/>
        <v/>
      </c>
      <c r="X260" s="2" t="str">
        <f t="shared" si="65"/>
        <v/>
      </c>
      <c r="Z260" s="2" t="str">
        <f t="shared" si="66"/>
        <v/>
      </c>
      <c r="AA260" s="2" t="str">
        <f t="shared" si="67"/>
        <v/>
      </c>
      <c r="AC260" s="2" t="str">
        <f t="shared" si="68"/>
        <v/>
      </c>
      <c r="AD260" s="2" t="str">
        <f t="shared" si="69"/>
        <v/>
      </c>
    </row>
    <row r="261" spans="1:30">
      <c r="A261" s="42"/>
      <c r="C261" s="2" t="str">
        <f t="shared" si="58"/>
        <v/>
      </c>
      <c r="D261" s="2" t="str">
        <f t="shared" si="59"/>
        <v/>
      </c>
      <c r="F261" s="46" t="str">
        <f t="shared" si="53"/>
        <v/>
      </c>
      <c r="G261" s="48" t="str">
        <f t="shared" si="54"/>
        <v/>
      </c>
      <c r="I261" s="53" t="str">
        <f t="shared" si="55"/>
        <v/>
      </c>
      <c r="J261" s="55" t="str">
        <f t="shared" si="56"/>
        <v/>
      </c>
      <c r="L261" s="29" t="str">
        <f t="shared" si="60"/>
        <v/>
      </c>
      <c r="M261" s="13" t="str">
        <f t="shared" si="57"/>
        <v/>
      </c>
      <c r="N261" s="30" t="str">
        <f t="shared" si="61"/>
        <v/>
      </c>
      <c r="P261" s="9" t="str">
        <f t="shared" si="62"/>
        <v/>
      </c>
      <c r="R261" s="9" t="str">
        <f t="shared" si="63"/>
        <v/>
      </c>
      <c r="T261" s="2" t="str">
        <f>IF(A261="","",IF(T260&gt;=1,1,IF(N261&gt;=1,1,IF(N261&lt;N260,MIN(N260:N$517),N261))))</f>
        <v/>
      </c>
      <c r="U261" s="2" t="str">
        <f>IF(M261="","",IF(U260&gt;=1,1,IF(M261&gt;=1,1,IF(M261&lt;M260,MIN(M260:M$517),M261))))</f>
        <v/>
      </c>
      <c r="W261" s="2" t="str">
        <f t="shared" si="64"/>
        <v/>
      </c>
      <c r="X261" s="2" t="str">
        <f t="shared" si="65"/>
        <v/>
      </c>
      <c r="Z261" s="2" t="str">
        <f t="shared" si="66"/>
        <v/>
      </c>
      <c r="AA261" s="2" t="str">
        <f t="shared" si="67"/>
        <v/>
      </c>
      <c r="AC261" s="2" t="str">
        <f t="shared" si="68"/>
        <v/>
      </c>
      <c r="AD261" s="2" t="str">
        <f t="shared" si="69"/>
        <v/>
      </c>
    </row>
    <row r="262" spans="1:30">
      <c r="A262" s="42"/>
      <c r="C262" s="2" t="str">
        <f t="shared" si="58"/>
        <v/>
      </c>
      <c r="D262" s="2" t="str">
        <f t="shared" si="59"/>
        <v/>
      </c>
      <c r="F262" s="46" t="str">
        <f t="shared" si="53"/>
        <v/>
      </c>
      <c r="G262" s="48" t="str">
        <f t="shared" si="54"/>
        <v/>
      </c>
      <c r="I262" s="53" t="str">
        <f t="shared" si="55"/>
        <v/>
      </c>
      <c r="J262" s="55" t="str">
        <f t="shared" si="56"/>
        <v/>
      </c>
      <c r="L262" s="29" t="str">
        <f t="shared" si="60"/>
        <v/>
      </c>
      <c r="M262" s="13" t="str">
        <f t="shared" si="57"/>
        <v/>
      </c>
      <c r="N262" s="30" t="str">
        <f t="shared" si="61"/>
        <v/>
      </c>
      <c r="P262" s="9" t="str">
        <f t="shared" si="62"/>
        <v/>
      </c>
      <c r="R262" s="9" t="str">
        <f t="shared" si="63"/>
        <v/>
      </c>
      <c r="T262" s="2" t="str">
        <f>IF(A262="","",IF(T261&gt;=1,1,IF(N262&gt;=1,1,IF(N262&lt;N261,MIN(N261:N$517),N262))))</f>
        <v/>
      </c>
      <c r="U262" s="2" t="str">
        <f>IF(M262="","",IF(U261&gt;=1,1,IF(M262&gt;=1,1,IF(M262&lt;M261,MIN(M261:M$517),M262))))</f>
        <v/>
      </c>
      <c r="W262" s="2" t="str">
        <f t="shared" si="64"/>
        <v/>
      </c>
      <c r="X262" s="2" t="str">
        <f t="shared" si="65"/>
        <v/>
      </c>
      <c r="Z262" s="2" t="str">
        <f t="shared" si="66"/>
        <v/>
      </c>
      <c r="AA262" s="2" t="str">
        <f t="shared" si="67"/>
        <v/>
      </c>
      <c r="AC262" s="2" t="str">
        <f t="shared" si="68"/>
        <v/>
      </c>
      <c r="AD262" s="2" t="str">
        <f t="shared" si="69"/>
        <v/>
      </c>
    </row>
    <row r="263" spans="1:30">
      <c r="A263" s="42"/>
      <c r="C263" s="2" t="str">
        <f t="shared" si="58"/>
        <v/>
      </c>
      <c r="D263" s="2" t="str">
        <f t="shared" si="59"/>
        <v/>
      </c>
      <c r="F263" s="46" t="str">
        <f t="shared" si="53"/>
        <v/>
      </c>
      <c r="G263" s="48" t="str">
        <f t="shared" si="54"/>
        <v/>
      </c>
      <c r="I263" s="53" t="str">
        <f t="shared" si="55"/>
        <v/>
      </c>
      <c r="J263" s="55" t="str">
        <f t="shared" si="56"/>
        <v/>
      </c>
      <c r="L263" s="29" t="str">
        <f t="shared" si="60"/>
        <v/>
      </c>
      <c r="M263" s="13" t="str">
        <f t="shared" si="57"/>
        <v/>
      </c>
      <c r="N263" s="30" t="str">
        <f t="shared" si="61"/>
        <v/>
      </c>
      <c r="P263" s="9" t="str">
        <f t="shared" si="62"/>
        <v/>
      </c>
      <c r="R263" s="9" t="str">
        <f t="shared" si="63"/>
        <v/>
      </c>
      <c r="T263" s="2" t="str">
        <f>IF(A263="","",IF(T262&gt;=1,1,IF(N263&gt;=1,1,IF(N263&lt;N262,MIN(N262:N$517),N263))))</f>
        <v/>
      </c>
      <c r="U263" s="2" t="str">
        <f>IF(M263="","",IF(U262&gt;=1,1,IF(M263&gt;=1,1,IF(M263&lt;M262,MIN(M262:M$517),M263))))</f>
        <v/>
      </c>
      <c r="W263" s="2" t="str">
        <f t="shared" si="64"/>
        <v/>
      </c>
      <c r="X263" s="2" t="str">
        <f t="shared" si="65"/>
        <v/>
      </c>
      <c r="Z263" s="2" t="str">
        <f t="shared" si="66"/>
        <v/>
      </c>
      <c r="AA263" s="2" t="str">
        <f t="shared" si="67"/>
        <v/>
      </c>
      <c r="AC263" s="2" t="str">
        <f t="shared" si="68"/>
        <v/>
      </c>
      <c r="AD263" s="2" t="str">
        <f t="shared" si="69"/>
        <v/>
      </c>
    </row>
    <row r="264" spans="1:30">
      <c r="A264" s="42"/>
      <c r="C264" s="2" t="str">
        <f t="shared" si="58"/>
        <v/>
      </c>
      <c r="D264" s="2" t="str">
        <f t="shared" si="59"/>
        <v/>
      </c>
      <c r="F264" s="46" t="str">
        <f t="shared" si="53"/>
        <v/>
      </c>
      <c r="G264" s="48" t="str">
        <f t="shared" si="54"/>
        <v/>
      </c>
      <c r="I264" s="53" t="str">
        <f t="shared" si="55"/>
        <v/>
      </c>
      <c r="J264" s="55" t="str">
        <f t="shared" si="56"/>
        <v/>
      </c>
      <c r="L264" s="29" t="str">
        <f t="shared" si="60"/>
        <v/>
      </c>
      <c r="M264" s="13" t="str">
        <f t="shared" si="57"/>
        <v/>
      </c>
      <c r="N264" s="30" t="str">
        <f t="shared" si="61"/>
        <v/>
      </c>
      <c r="P264" s="9" t="str">
        <f t="shared" si="62"/>
        <v/>
      </c>
      <c r="R264" s="9" t="str">
        <f t="shared" si="63"/>
        <v/>
      </c>
      <c r="T264" s="2" t="str">
        <f>IF(A264="","",IF(T263&gt;=1,1,IF(N264&gt;=1,1,IF(N264&lt;N263,MIN(N263:N$517),N264))))</f>
        <v/>
      </c>
      <c r="U264" s="2" t="str">
        <f>IF(M264="","",IF(U263&gt;=1,1,IF(M264&gt;=1,1,IF(M264&lt;M263,MIN(M263:M$517),M264))))</f>
        <v/>
      </c>
      <c r="W264" s="2" t="str">
        <f t="shared" si="64"/>
        <v/>
      </c>
      <c r="X264" s="2" t="str">
        <f t="shared" si="65"/>
        <v/>
      </c>
      <c r="Z264" s="2" t="str">
        <f t="shared" si="66"/>
        <v/>
      </c>
      <c r="AA264" s="2" t="str">
        <f t="shared" si="67"/>
        <v/>
      </c>
      <c r="AC264" s="2" t="str">
        <f t="shared" si="68"/>
        <v/>
      </c>
      <c r="AD264" s="2" t="str">
        <f t="shared" si="69"/>
        <v/>
      </c>
    </row>
    <row r="265" spans="1:30">
      <c r="A265" s="42"/>
      <c r="C265" s="2" t="str">
        <f t="shared" si="58"/>
        <v/>
      </c>
      <c r="D265" s="2" t="str">
        <f t="shared" si="59"/>
        <v/>
      </c>
      <c r="F265" s="46" t="str">
        <f t="shared" si="53"/>
        <v/>
      </c>
      <c r="G265" s="48" t="str">
        <f t="shared" si="54"/>
        <v/>
      </c>
      <c r="I265" s="53" t="str">
        <f t="shared" si="55"/>
        <v/>
      </c>
      <c r="J265" s="55" t="str">
        <f t="shared" si="56"/>
        <v/>
      </c>
      <c r="L265" s="29" t="str">
        <f t="shared" si="60"/>
        <v/>
      </c>
      <c r="M265" s="13" t="str">
        <f t="shared" si="57"/>
        <v/>
      </c>
      <c r="N265" s="30" t="str">
        <f t="shared" si="61"/>
        <v/>
      </c>
      <c r="P265" s="9" t="str">
        <f t="shared" si="62"/>
        <v/>
      </c>
      <c r="R265" s="9" t="str">
        <f t="shared" si="63"/>
        <v/>
      </c>
      <c r="T265" s="2" t="str">
        <f>IF(A265="","",IF(T264&gt;=1,1,IF(N265&gt;=1,1,IF(N265&lt;N264,MIN(N264:N$517),N265))))</f>
        <v/>
      </c>
      <c r="U265" s="2" t="str">
        <f>IF(M265="","",IF(U264&gt;=1,1,IF(M265&gt;=1,1,IF(M265&lt;M264,MIN(M264:M$517),M265))))</f>
        <v/>
      </c>
      <c r="W265" s="2" t="str">
        <f t="shared" si="64"/>
        <v/>
      </c>
      <c r="X265" s="2" t="str">
        <f t="shared" si="65"/>
        <v/>
      </c>
      <c r="Z265" s="2" t="str">
        <f t="shared" si="66"/>
        <v/>
      </c>
      <c r="AA265" s="2" t="str">
        <f t="shared" si="67"/>
        <v/>
      </c>
      <c r="AC265" s="2" t="str">
        <f t="shared" si="68"/>
        <v/>
      </c>
      <c r="AD265" s="2" t="str">
        <f t="shared" si="69"/>
        <v/>
      </c>
    </row>
    <row r="266" spans="1:30">
      <c r="A266" s="42"/>
      <c r="C266" s="2" t="str">
        <f t="shared" si="58"/>
        <v/>
      </c>
      <c r="D266" s="2" t="str">
        <f t="shared" si="59"/>
        <v/>
      </c>
      <c r="F266" s="46" t="str">
        <f t="shared" si="53"/>
        <v/>
      </c>
      <c r="G266" s="48" t="str">
        <f t="shared" si="54"/>
        <v/>
      </c>
      <c r="I266" s="53" t="str">
        <f t="shared" si="55"/>
        <v/>
      </c>
      <c r="J266" s="55" t="str">
        <f t="shared" si="56"/>
        <v/>
      </c>
      <c r="L266" s="29" t="str">
        <f t="shared" si="60"/>
        <v/>
      </c>
      <c r="M266" s="13" t="str">
        <f t="shared" si="57"/>
        <v/>
      </c>
      <c r="N266" s="30" t="str">
        <f t="shared" si="61"/>
        <v/>
      </c>
      <c r="P266" s="9" t="str">
        <f t="shared" si="62"/>
        <v/>
      </c>
      <c r="R266" s="9" t="str">
        <f t="shared" si="63"/>
        <v/>
      </c>
      <c r="T266" s="2" t="str">
        <f>IF(A266="","",IF(T265&gt;=1,1,IF(N266&gt;=1,1,IF(N266&lt;N265,MIN(N265:N$517),N266))))</f>
        <v/>
      </c>
      <c r="U266" s="2" t="str">
        <f>IF(M266="","",IF(U265&gt;=1,1,IF(M266&gt;=1,1,IF(M266&lt;M265,MIN(M265:M$517),M266))))</f>
        <v/>
      </c>
      <c r="W266" s="2" t="str">
        <f t="shared" si="64"/>
        <v/>
      </c>
      <c r="X266" s="2" t="str">
        <f t="shared" si="65"/>
        <v/>
      </c>
      <c r="Z266" s="2" t="str">
        <f t="shared" si="66"/>
        <v/>
      </c>
      <c r="AA266" s="2" t="str">
        <f t="shared" si="67"/>
        <v/>
      </c>
      <c r="AC266" s="2" t="str">
        <f t="shared" si="68"/>
        <v/>
      </c>
      <c r="AD266" s="2" t="str">
        <f t="shared" si="69"/>
        <v/>
      </c>
    </row>
    <row r="267" spans="1:30">
      <c r="A267" s="42"/>
      <c r="C267" s="2" t="str">
        <f t="shared" si="58"/>
        <v/>
      </c>
      <c r="D267" s="2" t="str">
        <f t="shared" si="59"/>
        <v/>
      </c>
      <c r="F267" s="46" t="str">
        <f t="shared" si="53"/>
        <v/>
      </c>
      <c r="G267" s="48" t="str">
        <f t="shared" si="54"/>
        <v/>
      </c>
      <c r="I267" s="53" t="str">
        <f t="shared" si="55"/>
        <v/>
      </c>
      <c r="J267" s="55" t="str">
        <f t="shared" si="56"/>
        <v/>
      </c>
      <c r="L267" s="29" t="str">
        <f t="shared" si="60"/>
        <v/>
      </c>
      <c r="M267" s="13" t="str">
        <f t="shared" si="57"/>
        <v/>
      </c>
      <c r="N267" s="30" t="str">
        <f t="shared" si="61"/>
        <v/>
      </c>
      <c r="P267" s="9" t="str">
        <f t="shared" si="62"/>
        <v/>
      </c>
      <c r="R267" s="9" t="str">
        <f t="shared" si="63"/>
        <v/>
      </c>
      <c r="T267" s="2" t="str">
        <f>IF(A267="","",IF(T266&gt;=1,1,IF(N267&gt;=1,1,IF(N267&lt;N266,MIN(N266:N$517),N267))))</f>
        <v/>
      </c>
      <c r="U267" s="2" t="str">
        <f>IF(M267="","",IF(U266&gt;=1,1,IF(M267&gt;=1,1,IF(M267&lt;M266,MIN(M266:M$517),M267))))</f>
        <v/>
      </c>
      <c r="W267" s="2" t="str">
        <f t="shared" si="64"/>
        <v/>
      </c>
      <c r="X267" s="2" t="str">
        <f t="shared" si="65"/>
        <v/>
      </c>
      <c r="Z267" s="2" t="str">
        <f t="shared" si="66"/>
        <v/>
      </c>
      <c r="AA267" s="2" t="str">
        <f t="shared" si="67"/>
        <v/>
      </c>
      <c r="AC267" s="2" t="str">
        <f t="shared" si="68"/>
        <v/>
      </c>
      <c r="AD267" s="2" t="str">
        <f t="shared" si="69"/>
        <v/>
      </c>
    </row>
    <row r="268" spans="1:30">
      <c r="A268" s="42"/>
      <c r="C268" s="2" t="str">
        <f t="shared" si="58"/>
        <v/>
      </c>
      <c r="D268" s="2" t="str">
        <f t="shared" si="59"/>
        <v/>
      </c>
      <c r="F268" s="46" t="str">
        <f t="shared" si="53"/>
        <v/>
      </c>
      <c r="G268" s="48" t="str">
        <f t="shared" si="54"/>
        <v/>
      </c>
      <c r="I268" s="53" t="str">
        <f t="shared" si="55"/>
        <v/>
      </c>
      <c r="J268" s="55" t="str">
        <f t="shared" si="56"/>
        <v/>
      </c>
      <c r="L268" s="29" t="str">
        <f t="shared" si="60"/>
        <v/>
      </c>
      <c r="M268" s="13" t="str">
        <f t="shared" si="57"/>
        <v/>
      </c>
      <c r="N268" s="30" t="str">
        <f t="shared" si="61"/>
        <v/>
      </c>
      <c r="P268" s="9" t="str">
        <f t="shared" si="62"/>
        <v/>
      </c>
      <c r="R268" s="9" t="str">
        <f t="shared" si="63"/>
        <v/>
      </c>
      <c r="T268" s="2" t="str">
        <f>IF(A268="","",IF(T267&gt;=1,1,IF(N268&gt;=1,1,IF(N268&lt;N267,MIN(N267:N$517),N268))))</f>
        <v/>
      </c>
      <c r="U268" s="2" t="str">
        <f>IF(M268="","",IF(U267&gt;=1,1,IF(M268&gt;=1,1,IF(M268&lt;M267,MIN(M267:M$517),M268))))</f>
        <v/>
      </c>
      <c r="W268" s="2" t="str">
        <f t="shared" si="64"/>
        <v/>
      </c>
      <c r="X268" s="2" t="str">
        <f t="shared" si="65"/>
        <v/>
      </c>
      <c r="Z268" s="2" t="str">
        <f t="shared" si="66"/>
        <v/>
      </c>
      <c r="AA268" s="2" t="str">
        <f t="shared" si="67"/>
        <v/>
      </c>
      <c r="AC268" s="2" t="str">
        <f t="shared" si="68"/>
        <v/>
      </c>
      <c r="AD268" s="2" t="str">
        <f t="shared" si="69"/>
        <v/>
      </c>
    </row>
    <row r="269" spans="1:30">
      <c r="A269" s="42"/>
      <c r="C269" s="2" t="str">
        <f t="shared" si="58"/>
        <v/>
      </c>
      <c r="D269" s="2" t="str">
        <f t="shared" si="59"/>
        <v/>
      </c>
      <c r="F269" s="46" t="str">
        <f t="shared" si="53"/>
        <v/>
      </c>
      <c r="G269" s="48" t="str">
        <f t="shared" si="54"/>
        <v/>
      </c>
      <c r="I269" s="53" t="str">
        <f t="shared" si="55"/>
        <v/>
      </c>
      <c r="J269" s="55" t="str">
        <f t="shared" si="56"/>
        <v/>
      </c>
      <c r="L269" s="29" t="str">
        <f t="shared" si="60"/>
        <v/>
      </c>
      <c r="M269" s="13" t="str">
        <f t="shared" si="57"/>
        <v/>
      </c>
      <c r="N269" s="30" t="str">
        <f t="shared" si="61"/>
        <v/>
      </c>
      <c r="P269" s="9" t="str">
        <f t="shared" si="62"/>
        <v/>
      </c>
      <c r="R269" s="9" t="str">
        <f t="shared" si="63"/>
        <v/>
      </c>
      <c r="T269" s="2" t="str">
        <f>IF(A269="","",IF(T268&gt;=1,1,IF(N269&gt;=1,1,IF(N269&lt;N268,MIN(N268:N$517),N269))))</f>
        <v/>
      </c>
      <c r="U269" s="2" t="str">
        <f>IF(M269="","",IF(U268&gt;=1,1,IF(M269&gt;=1,1,IF(M269&lt;M268,MIN(M268:M$517),M269))))</f>
        <v/>
      </c>
      <c r="W269" s="2" t="str">
        <f t="shared" si="64"/>
        <v/>
      </c>
      <c r="X269" s="2" t="str">
        <f t="shared" si="65"/>
        <v/>
      </c>
      <c r="Z269" s="2" t="str">
        <f t="shared" si="66"/>
        <v/>
      </c>
      <c r="AA269" s="2" t="str">
        <f t="shared" si="67"/>
        <v/>
      </c>
      <c r="AC269" s="2" t="str">
        <f t="shared" si="68"/>
        <v/>
      </c>
      <c r="AD269" s="2" t="str">
        <f t="shared" si="69"/>
        <v/>
      </c>
    </row>
    <row r="270" spans="1:30">
      <c r="A270" s="42"/>
      <c r="C270" s="2" t="str">
        <f t="shared" si="58"/>
        <v/>
      </c>
      <c r="D270" s="2" t="str">
        <f t="shared" si="59"/>
        <v/>
      </c>
      <c r="F270" s="46" t="str">
        <f t="shared" si="53"/>
        <v/>
      </c>
      <c r="G270" s="48" t="str">
        <f t="shared" si="54"/>
        <v/>
      </c>
      <c r="I270" s="53" t="str">
        <f t="shared" si="55"/>
        <v/>
      </c>
      <c r="J270" s="55" t="str">
        <f t="shared" si="56"/>
        <v/>
      </c>
      <c r="L270" s="29" t="str">
        <f t="shared" si="60"/>
        <v/>
      </c>
      <c r="M270" s="13" t="str">
        <f t="shared" si="57"/>
        <v/>
      </c>
      <c r="N270" s="30" t="str">
        <f t="shared" si="61"/>
        <v/>
      </c>
      <c r="P270" s="9" t="str">
        <f t="shared" si="62"/>
        <v/>
      </c>
      <c r="R270" s="9" t="str">
        <f t="shared" si="63"/>
        <v/>
      </c>
      <c r="T270" s="2" t="str">
        <f>IF(A270="","",IF(T269&gt;=1,1,IF(N270&gt;=1,1,IF(N270&lt;N269,MIN(N269:N$517),N270))))</f>
        <v/>
      </c>
      <c r="U270" s="2" t="str">
        <f>IF(M270="","",IF(U269&gt;=1,1,IF(M270&gt;=1,1,IF(M270&lt;M269,MIN(M269:M$517),M270))))</f>
        <v/>
      </c>
      <c r="W270" s="2" t="str">
        <f t="shared" si="64"/>
        <v/>
      </c>
      <c r="X270" s="2" t="str">
        <f t="shared" si="65"/>
        <v/>
      </c>
      <c r="Z270" s="2" t="str">
        <f t="shared" si="66"/>
        <v/>
      </c>
      <c r="AA270" s="2" t="str">
        <f t="shared" si="67"/>
        <v/>
      </c>
      <c r="AC270" s="2" t="str">
        <f t="shared" si="68"/>
        <v/>
      </c>
      <c r="AD270" s="2" t="str">
        <f t="shared" si="69"/>
        <v/>
      </c>
    </row>
    <row r="271" spans="1:30">
      <c r="A271" s="42"/>
      <c r="C271" s="2" t="str">
        <f t="shared" si="58"/>
        <v/>
      </c>
      <c r="D271" s="2" t="str">
        <f t="shared" si="59"/>
        <v/>
      </c>
      <c r="F271" s="46" t="str">
        <f t="shared" si="53"/>
        <v/>
      </c>
      <c r="G271" s="48" t="str">
        <f t="shared" si="54"/>
        <v/>
      </c>
      <c r="I271" s="53" t="str">
        <f t="shared" si="55"/>
        <v/>
      </c>
      <c r="J271" s="55" t="str">
        <f t="shared" si="56"/>
        <v/>
      </c>
      <c r="L271" s="29" t="str">
        <f t="shared" si="60"/>
        <v/>
      </c>
      <c r="M271" s="13" t="str">
        <f t="shared" si="57"/>
        <v/>
      </c>
      <c r="N271" s="30" t="str">
        <f t="shared" si="61"/>
        <v/>
      </c>
      <c r="P271" s="9" t="str">
        <f t="shared" si="62"/>
        <v/>
      </c>
      <c r="R271" s="9" t="str">
        <f t="shared" si="63"/>
        <v/>
      </c>
      <c r="T271" s="2" t="str">
        <f>IF(A271="","",IF(T270&gt;=1,1,IF(N271&gt;=1,1,IF(N271&lt;N270,MIN(N270:N$517),N271))))</f>
        <v/>
      </c>
      <c r="U271" s="2" t="str">
        <f>IF(M271="","",IF(U270&gt;=1,1,IF(M271&gt;=1,1,IF(M271&lt;M270,MIN(M270:M$517),M271))))</f>
        <v/>
      </c>
      <c r="W271" s="2" t="str">
        <f t="shared" si="64"/>
        <v/>
      </c>
      <c r="X271" s="2" t="str">
        <f t="shared" si="65"/>
        <v/>
      </c>
      <c r="Z271" s="2" t="str">
        <f t="shared" si="66"/>
        <v/>
      </c>
      <c r="AA271" s="2" t="str">
        <f t="shared" si="67"/>
        <v/>
      </c>
      <c r="AC271" s="2" t="str">
        <f t="shared" si="68"/>
        <v/>
      </c>
      <c r="AD271" s="2" t="str">
        <f t="shared" si="69"/>
        <v/>
      </c>
    </row>
    <row r="272" spans="1:30">
      <c r="A272" s="42"/>
      <c r="C272" s="2" t="str">
        <f t="shared" si="58"/>
        <v/>
      </c>
      <c r="D272" s="2" t="str">
        <f t="shared" si="59"/>
        <v/>
      </c>
      <c r="F272" s="46" t="str">
        <f t="shared" ref="F272:F335" si="70">IF(A272="","",IF(G272&lt;$I$7,"OUI","NON"))</f>
        <v/>
      </c>
      <c r="G272" s="48" t="str">
        <f t="shared" ref="G272:G335" si="71">IF(A272="","",IF(AC272&lt;=1,AC272,1))</f>
        <v/>
      </c>
      <c r="I272" s="53" t="str">
        <f t="shared" ref="I272:I335" si="72">IF(A272="","",IF(J272&lt;=$I$7,"OUI","NON"))</f>
        <v/>
      </c>
      <c r="J272" s="55" t="str">
        <f t="shared" ref="J272:J335" si="73">IF(A272="","",IF(AD272&lt;=1,AD272,1))</f>
        <v/>
      </c>
      <c r="L272" s="29" t="str">
        <f t="shared" si="60"/>
        <v/>
      </c>
      <c r="M272" s="13" t="str">
        <f t="shared" ref="M272:M335" si="74">IF(A272="","",(((A272*$I$8)/C272)*$M$12))</f>
        <v/>
      </c>
      <c r="N272" s="30" t="str">
        <f t="shared" si="61"/>
        <v/>
      </c>
      <c r="P272" s="9" t="str">
        <f t="shared" si="62"/>
        <v/>
      </c>
      <c r="R272" s="9" t="str">
        <f t="shared" si="63"/>
        <v/>
      </c>
      <c r="T272" s="2" t="str">
        <f>IF(A272="","",IF(T271&gt;=1,1,IF(N272&gt;=1,1,IF(N272&lt;N271,MIN(N271:N$517),N272))))</f>
        <v/>
      </c>
      <c r="U272" s="2" t="str">
        <f>IF(M272="","",IF(U271&gt;=1,1,IF(M272&gt;=1,1,IF(M272&lt;M271,MIN(M271:M$517),M272))))</f>
        <v/>
      </c>
      <c r="W272" s="2" t="str">
        <f t="shared" si="64"/>
        <v/>
      </c>
      <c r="X272" s="2" t="str">
        <f t="shared" si="65"/>
        <v/>
      </c>
      <c r="Z272" s="2" t="str">
        <f t="shared" si="66"/>
        <v/>
      </c>
      <c r="AA272" s="2" t="str">
        <f t="shared" si="67"/>
        <v/>
      </c>
      <c r="AC272" s="2" t="str">
        <f t="shared" si="68"/>
        <v/>
      </c>
      <c r="AD272" s="2" t="str">
        <f t="shared" si="69"/>
        <v/>
      </c>
    </row>
    <row r="273" spans="1:30">
      <c r="A273" s="42"/>
      <c r="C273" s="2" t="str">
        <f t="shared" ref="C273:C336" si="75">IF(A273="","",RANK(A273,A$16:A$517,1))</f>
        <v/>
      </c>
      <c r="D273" s="2" t="str">
        <f t="shared" ref="D273:D336" si="76">IF(C273="","",MAX(C$16:C$517))</f>
        <v/>
      </c>
      <c r="F273" s="46" t="str">
        <f t="shared" si="70"/>
        <v/>
      </c>
      <c r="G273" s="48" t="str">
        <f t="shared" si="71"/>
        <v/>
      </c>
      <c r="I273" s="53" t="str">
        <f t="shared" si="72"/>
        <v/>
      </c>
      <c r="J273" s="55" t="str">
        <f t="shared" si="73"/>
        <v/>
      </c>
      <c r="L273" s="29" t="str">
        <f t="shared" ref="L273:L336" si="77">IF(C273="","",1/C273)</f>
        <v/>
      </c>
      <c r="M273" s="13" t="str">
        <f t="shared" si="74"/>
        <v/>
      </c>
      <c r="N273" s="30" t="str">
        <f t="shared" ref="N273:N336" si="78">IF(A273="","",((A273*$I$8)/C273))</f>
        <v/>
      </c>
      <c r="P273" s="9" t="str">
        <f t="shared" ref="P273:P336" si="79">IF(A273="","",IF(N273&lt;N272,"F",N273))</f>
        <v/>
      </c>
      <c r="R273" s="9" t="str">
        <f t="shared" ref="R273:R336" si="80">IF(A273="","",IF(M273&lt;M272,"F",M273))</f>
        <v/>
      </c>
      <c r="T273" s="2" t="str">
        <f>IF(A273="","",IF(T272&gt;=1,1,IF(N273&gt;=1,1,IF(N273&lt;N272,MIN(N272:N$517),N273))))</f>
        <v/>
      </c>
      <c r="U273" s="2" t="str">
        <f>IF(M273="","",IF(U272&gt;=1,1,IF(M273&gt;=1,1,IF(M273&lt;M272,MIN(M272:M$517),M273))))</f>
        <v/>
      </c>
      <c r="W273" s="2" t="str">
        <f t="shared" si="64"/>
        <v/>
      </c>
      <c r="X273" s="2" t="str">
        <f t="shared" si="65"/>
        <v/>
      </c>
      <c r="Z273" s="2" t="str">
        <f t="shared" si="66"/>
        <v/>
      </c>
      <c r="AA273" s="2" t="str">
        <f t="shared" si="67"/>
        <v/>
      </c>
      <c r="AC273" s="2" t="str">
        <f t="shared" si="68"/>
        <v/>
      </c>
      <c r="AD273" s="2" t="str">
        <f t="shared" si="69"/>
        <v/>
      </c>
    </row>
    <row r="274" spans="1:30">
      <c r="A274" s="42"/>
      <c r="C274" s="2" t="str">
        <f t="shared" si="75"/>
        <v/>
      </c>
      <c r="D274" s="2" t="str">
        <f t="shared" si="76"/>
        <v/>
      </c>
      <c r="F274" s="46" t="str">
        <f t="shared" si="70"/>
        <v/>
      </c>
      <c r="G274" s="48" t="str">
        <f t="shared" si="71"/>
        <v/>
      </c>
      <c r="I274" s="53" t="str">
        <f t="shared" si="72"/>
        <v/>
      </c>
      <c r="J274" s="55" t="str">
        <f t="shared" si="73"/>
        <v/>
      </c>
      <c r="L274" s="29" t="str">
        <f t="shared" si="77"/>
        <v/>
      </c>
      <c r="M274" s="13" t="str">
        <f t="shared" si="74"/>
        <v/>
      </c>
      <c r="N274" s="30" t="str">
        <f t="shared" si="78"/>
        <v/>
      </c>
      <c r="P274" s="9" t="str">
        <f t="shared" si="79"/>
        <v/>
      </c>
      <c r="R274" s="9" t="str">
        <f t="shared" si="80"/>
        <v/>
      </c>
      <c r="T274" s="2" t="str">
        <f>IF(A274="","",IF(T273&gt;=1,1,IF(N274&gt;=1,1,IF(N274&lt;N273,MIN(N273:N$517),N274))))</f>
        <v/>
      </c>
      <c r="U274" s="2" t="str">
        <f>IF(M274="","",IF(U273&gt;=1,1,IF(M274&gt;=1,1,IF(M274&lt;M273,MIN(M273:M$517),M274))))</f>
        <v/>
      </c>
      <c r="W274" s="2" t="str">
        <f t="shared" ref="W274:W337" si="81">IF(A274="","",IF(W273&gt;=1,1,IF(N274&gt;=1,1,IF(T274&gt;T275,T275,T274))))</f>
        <v/>
      </c>
      <c r="X274" s="2" t="str">
        <f t="shared" ref="X274:X337" si="82">IF(A274="","",IF(X273&gt;=1,1,IF(M274&gt;=1,1,IF(U274&gt;U275,U275,U274))))</f>
        <v/>
      </c>
      <c r="Z274" s="2" t="str">
        <f t="shared" ref="Z274:Z337" si="83">IF(W275&lt;W274,W275,W274)</f>
        <v/>
      </c>
      <c r="AA274" s="2" t="str">
        <f t="shared" ref="AA274:AA337" si="84">IF(X275&lt;X274,X275,X274)</f>
        <v/>
      </c>
      <c r="AC274" s="2" t="str">
        <f t="shared" ref="AC274:AC337" si="85">Z274</f>
        <v/>
      </c>
      <c r="AD274" s="2" t="str">
        <f t="shared" ref="AD274:AD337" si="86">AA274</f>
        <v/>
      </c>
    </row>
    <row r="275" spans="1:30">
      <c r="A275" s="42"/>
      <c r="C275" s="2" t="str">
        <f t="shared" si="75"/>
        <v/>
      </c>
      <c r="D275" s="2" t="str">
        <f t="shared" si="76"/>
        <v/>
      </c>
      <c r="F275" s="46" t="str">
        <f t="shared" si="70"/>
        <v/>
      </c>
      <c r="G275" s="48" t="str">
        <f t="shared" si="71"/>
        <v/>
      </c>
      <c r="I275" s="53" t="str">
        <f t="shared" si="72"/>
        <v/>
      </c>
      <c r="J275" s="55" t="str">
        <f t="shared" si="73"/>
        <v/>
      </c>
      <c r="L275" s="29" t="str">
        <f t="shared" si="77"/>
        <v/>
      </c>
      <c r="M275" s="13" t="str">
        <f t="shared" si="74"/>
        <v/>
      </c>
      <c r="N275" s="30" t="str">
        <f t="shared" si="78"/>
        <v/>
      </c>
      <c r="P275" s="9" t="str">
        <f t="shared" si="79"/>
        <v/>
      </c>
      <c r="R275" s="9" t="str">
        <f t="shared" si="80"/>
        <v/>
      </c>
      <c r="T275" s="2" t="str">
        <f>IF(A275="","",IF(T274&gt;=1,1,IF(N275&gt;=1,1,IF(N275&lt;N274,MIN(N274:N$517),N275))))</f>
        <v/>
      </c>
      <c r="U275" s="2" t="str">
        <f>IF(M275="","",IF(U274&gt;=1,1,IF(M275&gt;=1,1,IF(M275&lt;M274,MIN(M274:M$517),M275))))</f>
        <v/>
      </c>
      <c r="W275" s="2" t="str">
        <f t="shared" si="81"/>
        <v/>
      </c>
      <c r="X275" s="2" t="str">
        <f t="shared" si="82"/>
        <v/>
      </c>
      <c r="Z275" s="2" t="str">
        <f t="shared" si="83"/>
        <v/>
      </c>
      <c r="AA275" s="2" t="str">
        <f t="shared" si="84"/>
        <v/>
      </c>
      <c r="AC275" s="2" t="str">
        <f t="shared" si="85"/>
        <v/>
      </c>
      <c r="AD275" s="2" t="str">
        <f t="shared" si="86"/>
        <v/>
      </c>
    </row>
    <row r="276" spans="1:30">
      <c r="A276" s="42"/>
      <c r="C276" s="2" t="str">
        <f t="shared" si="75"/>
        <v/>
      </c>
      <c r="D276" s="2" t="str">
        <f t="shared" si="76"/>
        <v/>
      </c>
      <c r="F276" s="46" t="str">
        <f t="shared" si="70"/>
        <v/>
      </c>
      <c r="G276" s="48" t="str">
        <f t="shared" si="71"/>
        <v/>
      </c>
      <c r="I276" s="53" t="str">
        <f t="shared" si="72"/>
        <v/>
      </c>
      <c r="J276" s="55" t="str">
        <f t="shared" si="73"/>
        <v/>
      </c>
      <c r="L276" s="29" t="str">
        <f t="shared" si="77"/>
        <v/>
      </c>
      <c r="M276" s="13" t="str">
        <f t="shared" si="74"/>
        <v/>
      </c>
      <c r="N276" s="30" t="str">
        <f t="shared" si="78"/>
        <v/>
      </c>
      <c r="P276" s="9" t="str">
        <f t="shared" si="79"/>
        <v/>
      </c>
      <c r="R276" s="9" t="str">
        <f t="shared" si="80"/>
        <v/>
      </c>
      <c r="T276" s="2" t="str">
        <f>IF(A276="","",IF(T275&gt;=1,1,IF(N276&gt;=1,1,IF(N276&lt;N275,MIN(N275:N$517),N276))))</f>
        <v/>
      </c>
      <c r="U276" s="2" t="str">
        <f>IF(M276="","",IF(U275&gt;=1,1,IF(M276&gt;=1,1,IF(M276&lt;M275,MIN(M275:M$517),M276))))</f>
        <v/>
      </c>
      <c r="W276" s="2" t="str">
        <f t="shared" si="81"/>
        <v/>
      </c>
      <c r="X276" s="2" t="str">
        <f t="shared" si="82"/>
        <v/>
      </c>
      <c r="Z276" s="2" t="str">
        <f t="shared" si="83"/>
        <v/>
      </c>
      <c r="AA276" s="2" t="str">
        <f t="shared" si="84"/>
        <v/>
      </c>
      <c r="AC276" s="2" t="str">
        <f t="shared" si="85"/>
        <v/>
      </c>
      <c r="AD276" s="2" t="str">
        <f t="shared" si="86"/>
        <v/>
      </c>
    </row>
    <row r="277" spans="1:30">
      <c r="A277" s="42"/>
      <c r="C277" s="2" t="str">
        <f t="shared" si="75"/>
        <v/>
      </c>
      <c r="D277" s="2" t="str">
        <f t="shared" si="76"/>
        <v/>
      </c>
      <c r="F277" s="46" t="str">
        <f t="shared" si="70"/>
        <v/>
      </c>
      <c r="G277" s="48" t="str">
        <f t="shared" si="71"/>
        <v/>
      </c>
      <c r="I277" s="53" t="str">
        <f t="shared" si="72"/>
        <v/>
      </c>
      <c r="J277" s="55" t="str">
        <f t="shared" si="73"/>
        <v/>
      </c>
      <c r="L277" s="29" t="str">
        <f t="shared" si="77"/>
        <v/>
      </c>
      <c r="M277" s="13" t="str">
        <f t="shared" si="74"/>
        <v/>
      </c>
      <c r="N277" s="30" t="str">
        <f t="shared" si="78"/>
        <v/>
      </c>
      <c r="P277" s="9" t="str">
        <f t="shared" si="79"/>
        <v/>
      </c>
      <c r="R277" s="9" t="str">
        <f t="shared" si="80"/>
        <v/>
      </c>
      <c r="T277" s="2" t="str">
        <f>IF(A277="","",IF(T276&gt;=1,1,IF(N277&gt;=1,1,IF(N277&lt;N276,MIN(N276:N$517),N277))))</f>
        <v/>
      </c>
      <c r="U277" s="2" t="str">
        <f>IF(M277="","",IF(U276&gt;=1,1,IF(M277&gt;=1,1,IF(M277&lt;M276,MIN(M276:M$517),M277))))</f>
        <v/>
      </c>
      <c r="W277" s="2" t="str">
        <f t="shared" si="81"/>
        <v/>
      </c>
      <c r="X277" s="2" t="str">
        <f t="shared" si="82"/>
        <v/>
      </c>
      <c r="Z277" s="2" t="str">
        <f t="shared" si="83"/>
        <v/>
      </c>
      <c r="AA277" s="2" t="str">
        <f t="shared" si="84"/>
        <v/>
      </c>
      <c r="AC277" s="2" t="str">
        <f t="shared" si="85"/>
        <v/>
      </c>
      <c r="AD277" s="2" t="str">
        <f t="shared" si="86"/>
        <v/>
      </c>
    </row>
    <row r="278" spans="1:30">
      <c r="A278" s="42"/>
      <c r="C278" s="2" t="str">
        <f t="shared" si="75"/>
        <v/>
      </c>
      <c r="D278" s="2" t="str">
        <f t="shared" si="76"/>
        <v/>
      </c>
      <c r="F278" s="46" t="str">
        <f t="shared" si="70"/>
        <v/>
      </c>
      <c r="G278" s="48" t="str">
        <f t="shared" si="71"/>
        <v/>
      </c>
      <c r="I278" s="53" t="str">
        <f t="shared" si="72"/>
        <v/>
      </c>
      <c r="J278" s="55" t="str">
        <f t="shared" si="73"/>
        <v/>
      </c>
      <c r="L278" s="29" t="str">
        <f t="shared" si="77"/>
        <v/>
      </c>
      <c r="M278" s="13" t="str">
        <f t="shared" si="74"/>
        <v/>
      </c>
      <c r="N278" s="30" t="str">
        <f t="shared" si="78"/>
        <v/>
      </c>
      <c r="P278" s="9" t="str">
        <f t="shared" si="79"/>
        <v/>
      </c>
      <c r="R278" s="9" t="str">
        <f t="shared" si="80"/>
        <v/>
      </c>
      <c r="T278" s="2" t="str">
        <f>IF(A278="","",IF(T277&gt;=1,1,IF(N278&gt;=1,1,IF(N278&lt;N277,MIN(N277:N$517),N278))))</f>
        <v/>
      </c>
      <c r="U278" s="2" t="str">
        <f>IF(M278="","",IF(U277&gt;=1,1,IF(M278&gt;=1,1,IF(M278&lt;M277,MIN(M277:M$517),M278))))</f>
        <v/>
      </c>
      <c r="W278" s="2" t="str">
        <f t="shared" si="81"/>
        <v/>
      </c>
      <c r="X278" s="2" t="str">
        <f t="shared" si="82"/>
        <v/>
      </c>
      <c r="Z278" s="2" t="str">
        <f t="shared" si="83"/>
        <v/>
      </c>
      <c r="AA278" s="2" t="str">
        <f t="shared" si="84"/>
        <v/>
      </c>
      <c r="AC278" s="2" t="str">
        <f t="shared" si="85"/>
        <v/>
      </c>
      <c r="AD278" s="2" t="str">
        <f t="shared" si="86"/>
        <v/>
      </c>
    </row>
    <row r="279" spans="1:30">
      <c r="A279" s="42"/>
      <c r="C279" s="2" t="str">
        <f t="shared" si="75"/>
        <v/>
      </c>
      <c r="D279" s="2" t="str">
        <f t="shared" si="76"/>
        <v/>
      </c>
      <c r="F279" s="46" t="str">
        <f t="shared" si="70"/>
        <v/>
      </c>
      <c r="G279" s="48" t="str">
        <f t="shared" si="71"/>
        <v/>
      </c>
      <c r="I279" s="53" t="str">
        <f t="shared" si="72"/>
        <v/>
      </c>
      <c r="J279" s="55" t="str">
        <f t="shared" si="73"/>
        <v/>
      </c>
      <c r="L279" s="29" t="str">
        <f t="shared" si="77"/>
        <v/>
      </c>
      <c r="M279" s="13" t="str">
        <f t="shared" si="74"/>
        <v/>
      </c>
      <c r="N279" s="30" t="str">
        <f t="shared" si="78"/>
        <v/>
      </c>
      <c r="P279" s="9" t="str">
        <f t="shared" si="79"/>
        <v/>
      </c>
      <c r="R279" s="9" t="str">
        <f t="shared" si="80"/>
        <v/>
      </c>
      <c r="T279" s="2" t="str">
        <f>IF(A279="","",IF(T278&gt;=1,1,IF(N279&gt;=1,1,IF(N279&lt;N278,MIN(N278:N$517),N279))))</f>
        <v/>
      </c>
      <c r="U279" s="2" t="str">
        <f>IF(M279="","",IF(U278&gt;=1,1,IF(M279&gt;=1,1,IF(M279&lt;M278,MIN(M278:M$517),M279))))</f>
        <v/>
      </c>
      <c r="W279" s="2" t="str">
        <f t="shared" si="81"/>
        <v/>
      </c>
      <c r="X279" s="2" t="str">
        <f t="shared" si="82"/>
        <v/>
      </c>
      <c r="Z279" s="2" t="str">
        <f t="shared" si="83"/>
        <v/>
      </c>
      <c r="AA279" s="2" t="str">
        <f t="shared" si="84"/>
        <v/>
      </c>
      <c r="AC279" s="2" t="str">
        <f t="shared" si="85"/>
        <v/>
      </c>
      <c r="AD279" s="2" t="str">
        <f t="shared" si="86"/>
        <v/>
      </c>
    </row>
    <row r="280" spans="1:30">
      <c r="A280" s="42"/>
      <c r="C280" s="2" t="str">
        <f t="shared" si="75"/>
        <v/>
      </c>
      <c r="D280" s="2" t="str">
        <f t="shared" si="76"/>
        <v/>
      </c>
      <c r="F280" s="46" t="str">
        <f t="shared" si="70"/>
        <v/>
      </c>
      <c r="G280" s="48" t="str">
        <f t="shared" si="71"/>
        <v/>
      </c>
      <c r="I280" s="53" t="str">
        <f t="shared" si="72"/>
        <v/>
      </c>
      <c r="J280" s="55" t="str">
        <f t="shared" si="73"/>
        <v/>
      </c>
      <c r="L280" s="29" t="str">
        <f t="shared" si="77"/>
        <v/>
      </c>
      <c r="M280" s="13" t="str">
        <f t="shared" si="74"/>
        <v/>
      </c>
      <c r="N280" s="30" t="str">
        <f t="shared" si="78"/>
        <v/>
      </c>
      <c r="P280" s="9" t="str">
        <f t="shared" si="79"/>
        <v/>
      </c>
      <c r="R280" s="9" t="str">
        <f t="shared" si="80"/>
        <v/>
      </c>
      <c r="T280" s="2" t="str">
        <f>IF(A280="","",IF(T279&gt;=1,1,IF(N280&gt;=1,1,IF(N280&lt;N279,MIN(N279:N$517),N280))))</f>
        <v/>
      </c>
      <c r="U280" s="2" t="str">
        <f>IF(M280="","",IF(U279&gt;=1,1,IF(M280&gt;=1,1,IF(M280&lt;M279,MIN(M279:M$517),M280))))</f>
        <v/>
      </c>
      <c r="W280" s="2" t="str">
        <f t="shared" si="81"/>
        <v/>
      </c>
      <c r="X280" s="2" t="str">
        <f t="shared" si="82"/>
        <v/>
      </c>
      <c r="Z280" s="2" t="str">
        <f t="shared" si="83"/>
        <v/>
      </c>
      <c r="AA280" s="2" t="str">
        <f t="shared" si="84"/>
        <v/>
      </c>
      <c r="AC280" s="2" t="str">
        <f t="shared" si="85"/>
        <v/>
      </c>
      <c r="AD280" s="2" t="str">
        <f t="shared" si="86"/>
        <v/>
      </c>
    </row>
    <row r="281" spans="1:30">
      <c r="A281" s="42"/>
      <c r="C281" s="2" t="str">
        <f t="shared" si="75"/>
        <v/>
      </c>
      <c r="D281" s="2" t="str">
        <f t="shared" si="76"/>
        <v/>
      </c>
      <c r="F281" s="46" t="str">
        <f t="shared" si="70"/>
        <v/>
      </c>
      <c r="G281" s="48" t="str">
        <f t="shared" si="71"/>
        <v/>
      </c>
      <c r="I281" s="53" t="str">
        <f t="shared" si="72"/>
        <v/>
      </c>
      <c r="J281" s="55" t="str">
        <f t="shared" si="73"/>
        <v/>
      </c>
      <c r="L281" s="29" t="str">
        <f t="shared" si="77"/>
        <v/>
      </c>
      <c r="M281" s="13" t="str">
        <f t="shared" si="74"/>
        <v/>
      </c>
      <c r="N281" s="30" t="str">
        <f t="shared" si="78"/>
        <v/>
      </c>
      <c r="P281" s="9" t="str">
        <f t="shared" si="79"/>
        <v/>
      </c>
      <c r="R281" s="9" t="str">
        <f t="shared" si="80"/>
        <v/>
      </c>
      <c r="T281" s="2" t="str">
        <f>IF(A281="","",IF(T280&gt;=1,1,IF(N281&gt;=1,1,IF(N281&lt;N280,MIN(N280:N$517),N281))))</f>
        <v/>
      </c>
      <c r="U281" s="2" t="str">
        <f>IF(M281="","",IF(U280&gt;=1,1,IF(M281&gt;=1,1,IF(M281&lt;M280,MIN(M280:M$517),M281))))</f>
        <v/>
      </c>
      <c r="W281" s="2" t="str">
        <f t="shared" si="81"/>
        <v/>
      </c>
      <c r="X281" s="2" t="str">
        <f t="shared" si="82"/>
        <v/>
      </c>
      <c r="Z281" s="2" t="str">
        <f t="shared" si="83"/>
        <v/>
      </c>
      <c r="AA281" s="2" t="str">
        <f t="shared" si="84"/>
        <v/>
      </c>
      <c r="AC281" s="2" t="str">
        <f t="shared" si="85"/>
        <v/>
      </c>
      <c r="AD281" s="2" t="str">
        <f t="shared" si="86"/>
        <v/>
      </c>
    </row>
    <row r="282" spans="1:30">
      <c r="A282" s="42"/>
      <c r="C282" s="2" t="str">
        <f t="shared" si="75"/>
        <v/>
      </c>
      <c r="D282" s="2" t="str">
        <f t="shared" si="76"/>
        <v/>
      </c>
      <c r="F282" s="46" t="str">
        <f t="shared" si="70"/>
        <v/>
      </c>
      <c r="G282" s="48" t="str">
        <f t="shared" si="71"/>
        <v/>
      </c>
      <c r="I282" s="53" t="str">
        <f t="shared" si="72"/>
        <v/>
      </c>
      <c r="J282" s="55" t="str">
        <f t="shared" si="73"/>
        <v/>
      </c>
      <c r="L282" s="29" t="str">
        <f t="shared" si="77"/>
        <v/>
      </c>
      <c r="M282" s="13" t="str">
        <f t="shared" si="74"/>
        <v/>
      </c>
      <c r="N282" s="30" t="str">
        <f t="shared" si="78"/>
        <v/>
      </c>
      <c r="P282" s="9" t="str">
        <f t="shared" si="79"/>
        <v/>
      </c>
      <c r="R282" s="9" t="str">
        <f t="shared" si="80"/>
        <v/>
      </c>
      <c r="T282" s="2" t="str">
        <f>IF(A282="","",IF(T281&gt;=1,1,IF(N282&gt;=1,1,IF(N282&lt;N281,MIN(N281:N$517),N282))))</f>
        <v/>
      </c>
      <c r="U282" s="2" t="str">
        <f>IF(M282="","",IF(U281&gt;=1,1,IF(M282&gt;=1,1,IF(M282&lt;M281,MIN(M281:M$517),M282))))</f>
        <v/>
      </c>
      <c r="W282" s="2" t="str">
        <f t="shared" si="81"/>
        <v/>
      </c>
      <c r="X282" s="2" t="str">
        <f t="shared" si="82"/>
        <v/>
      </c>
      <c r="Z282" s="2" t="str">
        <f t="shared" si="83"/>
        <v/>
      </c>
      <c r="AA282" s="2" t="str">
        <f t="shared" si="84"/>
        <v/>
      </c>
      <c r="AC282" s="2" t="str">
        <f t="shared" si="85"/>
        <v/>
      </c>
      <c r="AD282" s="2" t="str">
        <f t="shared" si="86"/>
        <v/>
      </c>
    </row>
    <row r="283" spans="1:30">
      <c r="A283" s="42"/>
      <c r="C283" s="2" t="str">
        <f t="shared" si="75"/>
        <v/>
      </c>
      <c r="D283" s="2" t="str">
        <f t="shared" si="76"/>
        <v/>
      </c>
      <c r="F283" s="46" t="str">
        <f t="shared" si="70"/>
        <v/>
      </c>
      <c r="G283" s="48" t="str">
        <f t="shared" si="71"/>
        <v/>
      </c>
      <c r="I283" s="53" t="str">
        <f t="shared" si="72"/>
        <v/>
      </c>
      <c r="J283" s="55" t="str">
        <f t="shared" si="73"/>
        <v/>
      </c>
      <c r="L283" s="29" t="str">
        <f t="shared" si="77"/>
        <v/>
      </c>
      <c r="M283" s="13" t="str">
        <f t="shared" si="74"/>
        <v/>
      </c>
      <c r="N283" s="30" t="str">
        <f t="shared" si="78"/>
        <v/>
      </c>
      <c r="P283" s="9" t="str">
        <f t="shared" si="79"/>
        <v/>
      </c>
      <c r="R283" s="9" t="str">
        <f t="shared" si="80"/>
        <v/>
      </c>
      <c r="T283" s="2" t="str">
        <f>IF(A283="","",IF(T282&gt;=1,1,IF(N283&gt;=1,1,IF(N283&lt;N282,MIN(N282:N$517),N283))))</f>
        <v/>
      </c>
      <c r="U283" s="2" t="str">
        <f>IF(M283="","",IF(U282&gt;=1,1,IF(M283&gt;=1,1,IF(M283&lt;M282,MIN(M282:M$517),M283))))</f>
        <v/>
      </c>
      <c r="W283" s="2" t="str">
        <f t="shared" si="81"/>
        <v/>
      </c>
      <c r="X283" s="2" t="str">
        <f t="shared" si="82"/>
        <v/>
      </c>
      <c r="Z283" s="2" t="str">
        <f t="shared" si="83"/>
        <v/>
      </c>
      <c r="AA283" s="2" t="str">
        <f t="shared" si="84"/>
        <v/>
      </c>
      <c r="AC283" s="2" t="str">
        <f t="shared" si="85"/>
        <v/>
      </c>
      <c r="AD283" s="2" t="str">
        <f t="shared" si="86"/>
        <v/>
      </c>
    </row>
    <row r="284" spans="1:30">
      <c r="A284" s="42"/>
      <c r="C284" s="2" t="str">
        <f t="shared" si="75"/>
        <v/>
      </c>
      <c r="D284" s="2" t="str">
        <f t="shared" si="76"/>
        <v/>
      </c>
      <c r="F284" s="46" t="str">
        <f t="shared" si="70"/>
        <v/>
      </c>
      <c r="G284" s="48" t="str">
        <f t="shared" si="71"/>
        <v/>
      </c>
      <c r="I284" s="53" t="str">
        <f t="shared" si="72"/>
        <v/>
      </c>
      <c r="J284" s="55" t="str">
        <f t="shared" si="73"/>
        <v/>
      </c>
      <c r="L284" s="29" t="str">
        <f t="shared" si="77"/>
        <v/>
      </c>
      <c r="M284" s="13" t="str">
        <f t="shared" si="74"/>
        <v/>
      </c>
      <c r="N284" s="30" t="str">
        <f t="shared" si="78"/>
        <v/>
      </c>
      <c r="P284" s="9" t="str">
        <f t="shared" si="79"/>
        <v/>
      </c>
      <c r="R284" s="9" t="str">
        <f t="shared" si="80"/>
        <v/>
      </c>
      <c r="T284" s="2" t="str">
        <f>IF(A284="","",IF(T283&gt;=1,1,IF(N284&gt;=1,1,IF(N284&lt;N283,MIN(N283:N$517),N284))))</f>
        <v/>
      </c>
      <c r="U284" s="2" t="str">
        <f>IF(M284="","",IF(U283&gt;=1,1,IF(M284&gt;=1,1,IF(M284&lt;M283,MIN(M283:M$517),M284))))</f>
        <v/>
      </c>
      <c r="W284" s="2" t="str">
        <f t="shared" si="81"/>
        <v/>
      </c>
      <c r="X284" s="2" t="str">
        <f t="shared" si="82"/>
        <v/>
      </c>
      <c r="Z284" s="2" t="str">
        <f t="shared" si="83"/>
        <v/>
      </c>
      <c r="AA284" s="2" t="str">
        <f t="shared" si="84"/>
        <v/>
      </c>
      <c r="AC284" s="2" t="str">
        <f t="shared" si="85"/>
        <v/>
      </c>
      <c r="AD284" s="2" t="str">
        <f t="shared" si="86"/>
        <v/>
      </c>
    </row>
    <row r="285" spans="1:30">
      <c r="A285" s="42"/>
      <c r="C285" s="2" t="str">
        <f t="shared" si="75"/>
        <v/>
      </c>
      <c r="D285" s="2" t="str">
        <f t="shared" si="76"/>
        <v/>
      </c>
      <c r="F285" s="46" t="str">
        <f t="shared" si="70"/>
        <v/>
      </c>
      <c r="G285" s="48" t="str">
        <f t="shared" si="71"/>
        <v/>
      </c>
      <c r="I285" s="53" t="str">
        <f t="shared" si="72"/>
        <v/>
      </c>
      <c r="J285" s="55" t="str">
        <f t="shared" si="73"/>
        <v/>
      </c>
      <c r="L285" s="29" t="str">
        <f t="shared" si="77"/>
        <v/>
      </c>
      <c r="M285" s="13" t="str">
        <f t="shared" si="74"/>
        <v/>
      </c>
      <c r="N285" s="30" t="str">
        <f t="shared" si="78"/>
        <v/>
      </c>
      <c r="P285" s="9" t="str">
        <f t="shared" si="79"/>
        <v/>
      </c>
      <c r="R285" s="9" t="str">
        <f t="shared" si="80"/>
        <v/>
      </c>
      <c r="T285" s="2" t="str">
        <f>IF(A285="","",IF(T284&gt;=1,1,IF(N285&gt;=1,1,IF(N285&lt;N284,MIN(N284:N$517),N285))))</f>
        <v/>
      </c>
      <c r="U285" s="2" t="str">
        <f>IF(M285="","",IF(U284&gt;=1,1,IF(M285&gt;=1,1,IF(M285&lt;M284,MIN(M284:M$517),M285))))</f>
        <v/>
      </c>
      <c r="W285" s="2" t="str">
        <f t="shared" si="81"/>
        <v/>
      </c>
      <c r="X285" s="2" t="str">
        <f t="shared" si="82"/>
        <v/>
      </c>
      <c r="Z285" s="2" t="str">
        <f t="shared" si="83"/>
        <v/>
      </c>
      <c r="AA285" s="2" t="str">
        <f t="shared" si="84"/>
        <v/>
      </c>
      <c r="AC285" s="2" t="str">
        <f t="shared" si="85"/>
        <v/>
      </c>
      <c r="AD285" s="2" t="str">
        <f t="shared" si="86"/>
        <v/>
      </c>
    </row>
    <row r="286" spans="1:30">
      <c r="A286" s="42"/>
      <c r="C286" s="2" t="str">
        <f t="shared" si="75"/>
        <v/>
      </c>
      <c r="D286" s="2" t="str">
        <f t="shared" si="76"/>
        <v/>
      </c>
      <c r="F286" s="46" t="str">
        <f t="shared" si="70"/>
        <v/>
      </c>
      <c r="G286" s="48" t="str">
        <f t="shared" si="71"/>
        <v/>
      </c>
      <c r="I286" s="53" t="str">
        <f t="shared" si="72"/>
        <v/>
      </c>
      <c r="J286" s="55" t="str">
        <f t="shared" si="73"/>
        <v/>
      </c>
      <c r="L286" s="29" t="str">
        <f t="shared" si="77"/>
        <v/>
      </c>
      <c r="M286" s="13" t="str">
        <f t="shared" si="74"/>
        <v/>
      </c>
      <c r="N286" s="30" t="str">
        <f t="shared" si="78"/>
        <v/>
      </c>
      <c r="P286" s="9" t="str">
        <f t="shared" si="79"/>
        <v/>
      </c>
      <c r="R286" s="9" t="str">
        <f t="shared" si="80"/>
        <v/>
      </c>
      <c r="T286" s="2" t="str">
        <f>IF(A286="","",IF(T285&gt;=1,1,IF(N286&gt;=1,1,IF(N286&lt;N285,MIN(N285:N$517),N286))))</f>
        <v/>
      </c>
      <c r="U286" s="2" t="str">
        <f>IF(M286="","",IF(U285&gt;=1,1,IF(M286&gt;=1,1,IF(M286&lt;M285,MIN(M285:M$517),M286))))</f>
        <v/>
      </c>
      <c r="W286" s="2" t="str">
        <f t="shared" si="81"/>
        <v/>
      </c>
      <c r="X286" s="2" t="str">
        <f t="shared" si="82"/>
        <v/>
      </c>
      <c r="Z286" s="2" t="str">
        <f t="shared" si="83"/>
        <v/>
      </c>
      <c r="AA286" s="2" t="str">
        <f t="shared" si="84"/>
        <v/>
      </c>
      <c r="AC286" s="2" t="str">
        <f t="shared" si="85"/>
        <v/>
      </c>
      <c r="AD286" s="2" t="str">
        <f t="shared" si="86"/>
        <v/>
      </c>
    </row>
    <row r="287" spans="1:30">
      <c r="A287" s="42"/>
      <c r="C287" s="2" t="str">
        <f t="shared" si="75"/>
        <v/>
      </c>
      <c r="D287" s="2" t="str">
        <f t="shared" si="76"/>
        <v/>
      </c>
      <c r="F287" s="46" t="str">
        <f t="shared" si="70"/>
        <v/>
      </c>
      <c r="G287" s="48" t="str">
        <f t="shared" si="71"/>
        <v/>
      </c>
      <c r="I287" s="53" t="str">
        <f t="shared" si="72"/>
        <v/>
      </c>
      <c r="J287" s="55" t="str">
        <f t="shared" si="73"/>
        <v/>
      </c>
      <c r="L287" s="29" t="str">
        <f t="shared" si="77"/>
        <v/>
      </c>
      <c r="M287" s="13" t="str">
        <f t="shared" si="74"/>
        <v/>
      </c>
      <c r="N287" s="30" t="str">
        <f t="shared" si="78"/>
        <v/>
      </c>
      <c r="P287" s="9" t="str">
        <f t="shared" si="79"/>
        <v/>
      </c>
      <c r="R287" s="9" t="str">
        <f t="shared" si="80"/>
        <v/>
      </c>
      <c r="T287" s="2" t="str">
        <f>IF(A287="","",IF(T286&gt;=1,1,IF(N287&gt;=1,1,IF(N287&lt;N286,MIN(N286:N$517),N287))))</f>
        <v/>
      </c>
      <c r="U287" s="2" t="str">
        <f>IF(M287="","",IF(U286&gt;=1,1,IF(M287&gt;=1,1,IF(M287&lt;M286,MIN(M286:M$517),M287))))</f>
        <v/>
      </c>
      <c r="W287" s="2" t="str">
        <f t="shared" si="81"/>
        <v/>
      </c>
      <c r="X287" s="2" t="str">
        <f t="shared" si="82"/>
        <v/>
      </c>
      <c r="Z287" s="2" t="str">
        <f t="shared" si="83"/>
        <v/>
      </c>
      <c r="AA287" s="2" t="str">
        <f t="shared" si="84"/>
        <v/>
      </c>
      <c r="AC287" s="2" t="str">
        <f t="shared" si="85"/>
        <v/>
      </c>
      <c r="AD287" s="2" t="str">
        <f t="shared" si="86"/>
        <v/>
      </c>
    </row>
    <row r="288" spans="1:30">
      <c r="A288" s="42"/>
      <c r="C288" s="2" t="str">
        <f t="shared" si="75"/>
        <v/>
      </c>
      <c r="D288" s="2" t="str">
        <f t="shared" si="76"/>
        <v/>
      </c>
      <c r="F288" s="46" t="str">
        <f t="shared" si="70"/>
        <v/>
      </c>
      <c r="G288" s="48" t="str">
        <f t="shared" si="71"/>
        <v/>
      </c>
      <c r="I288" s="53" t="str">
        <f t="shared" si="72"/>
        <v/>
      </c>
      <c r="J288" s="55" t="str">
        <f t="shared" si="73"/>
        <v/>
      </c>
      <c r="L288" s="29" t="str">
        <f t="shared" si="77"/>
        <v/>
      </c>
      <c r="M288" s="13" t="str">
        <f t="shared" si="74"/>
        <v/>
      </c>
      <c r="N288" s="30" t="str">
        <f t="shared" si="78"/>
        <v/>
      </c>
      <c r="P288" s="9" t="str">
        <f t="shared" si="79"/>
        <v/>
      </c>
      <c r="R288" s="9" t="str">
        <f t="shared" si="80"/>
        <v/>
      </c>
      <c r="T288" s="2" t="str">
        <f>IF(A288="","",IF(T287&gt;=1,1,IF(N288&gt;=1,1,IF(N288&lt;N287,MIN(N287:N$517),N288))))</f>
        <v/>
      </c>
      <c r="U288" s="2" t="str">
        <f>IF(M288="","",IF(U287&gt;=1,1,IF(M288&gt;=1,1,IF(M288&lt;M287,MIN(M287:M$517),M288))))</f>
        <v/>
      </c>
      <c r="W288" s="2" t="str">
        <f t="shared" si="81"/>
        <v/>
      </c>
      <c r="X288" s="2" t="str">
        <f t="shared" si="82"/>
        <v/>
      </c>
      <c r="Z288" s="2" t="str">
        <f t="shared" si="83"/>
        <v/>
      </c>
      <c r="AA288" s="2" t="str">
        <f t="shared" si="84"/>
        <v/>
      </c>
      <c r="AC288" s="2" t="str">
        <f t="shared" si="85"/>
        <v/>
      </c>
      <c r="AD288" s="2" t="str">
        <f t="shared" si="86"/>
        <v/>
      </c>
    </row>
    <row r="289" spans="1:30">
      <c r="A289" s="42"/>
      <c r="C289" s="2" t="str">
        <f t="shared" si="75"/>
        <v/>
      </c>
      <c r="D289" s="2" t="str">
        <f t="shared" si="76"/>
        <v/>
      </c>
      <c r="F289" s="46" t="str">
        <f t="shared" si="70"/>
        <v/>
      </c>
      <c r="G289" s="48" t="str">
        <f t="shared" si="71"/>
        <v/>
      </c>
      <c r="I289" s="53" t="str">
        <f t="shared" si="72"/>
        <v/>
      </c>
      <c r="J289" s="55" t="str">
        <f t="shared" si="73"/>
        <v/>
      </c>
      <c r="L289" s="29" t="str">
        <f t="shared" si="77"/>
        <v/>
      </c>
      <c r="M289" s="13" t="str">
        <f t="shared" si="74"/>
        <v/>
      </c>
      <c r="N289" s="30" t="str">
        <f t="shared" si="78"/>
        <v/>
      </c>
      <c r="P289" s="9" t="str">
        <f t="shared" si="79"/>
        <v/>
      </c>
      <c r="R289" s="9" t="str">
        <f t="shared" si="80"/>
        <v/>
      </c>
      <c r="T289" s="2" t="str">
        <f>IF(A289="","",IF(T288&gt;=1,1,IF(N289&gt;=1,1,IF(N289&lt;N288,MIN(N288:N$517),N289))))</f>
        <v/>
      </c>
      <c r="U289" s="2" t="str">
        <f>IF(M289="","",IF(U288&gt;=1,1,IF(M289&gt;=1,1,IF(M289&lt;M288,MIN(M288:M$517),M289))))</f>
        <v/>
      </c>
      <c r="W289" s="2" t="str">
        <f t="shared" si="81"/>
        <v/>
      </c>
      <c r="X289" s="2" t="str">
        <f t="shared" si="82"/>
        <v/>
      </c>
      <c r="Z289" s="2" t="str">
        <f t="shared" si="83"/>
        <v/>
      </c>
      <c r="AA289" s="2" t="str">
        <f t="shared" si="84"/>
        <v/>
      </c>
      <c r="AC289" s="2" t="str">
        <f t="shared" si="85"/>
        <v/>
      </c>
      <c r="AD289" s="2" t="str">
        <f t="shared" si="86"/>
        <v/>
      </c>
    </row>
    <row r="290" spans="1:30">
      <c r="A290" s="42"/>
      <c r="C290" s="2" t="str">
        <f t="shared" si="75"/>
        <v/>
      </c>
      <c r="D290" s="2" t="str">
        <f t="shared" si="76"/>
        <v/>
      </c>
      <c r="F290" s="46" t="str">
        <f t="shared" si="70"/>
        <v/>
      </c>
      <c r="G290" s="48" t="str">
        <f t="shared" si="71"/>
        <v/>
      </c>
      <c r="I290" s="53" t="str">
        <f t="shared" si="72"/>
        <v/>
      </c>
      <c r="J290" s="55" t="str">
        <f t="shared" si="73"/>
        <v/>
      </c>
      <c r="L290" s="29" t="str">
        <f t="shared" si="77"/>
        <v/>
      </c>
      <c r="M290" s="13" t="str">
        <f t="shared" si="74"/>
        <v/>
      </c>
      <c r="N290" s="30" t="str">
        <f t="shared" si="78"/>
        <v/>
      </c>
      <c r="P290" s="9" t="str">
        <f t="shared" si="79"/>
        <v/>
      </c>
      <c r="R290" s="9" t="str">
        <f t="shared" si="80"/>
        <v/>
      </c>
      <c r="T290" s="2" t="str">
        <f>IF(A290="","",IF(T289&gt;=1,1,IF(N290&gt;=1,1,IF(N290&lt;N289,MIN(N289:N$517),N290))))</f>
        <v/>
      </c>
      <c r="U290" s="2" t="str">
        <f>IF(M290="","",IF(U289&gt;=1,1,IF(M290&gt;=1,1,IF(M290&lt;M289,MIN(M289:M$517),M290))))</f>
        <v/>
      </c>
      <c r="W290" s="2" t="str">
        <f t="shared" si="81"/>
        <v/>
      </c>
      <c r="X290" s="2" t="str">
        <f t="shared" si="82"/>
        <v/>
      </c>
      <c r="Z290" s="2" t="str">
        <f t="shared" si="83"/>
        <v/>
      </c>
      <c r="AA290" s="2" t="str">
        <f t="shared" si="84"/>
        <v/>
      </c>
      <c r="AC290" s="2" t="str">
        <f t="shared" si="85"/>
        <v/>
      </c>
      <c r="AD290" s="2" t="str">
        <f t="shared" si="86"/>
        <v/>
      </c>
    </row>
    <row r="291" spans="1:30">
      <c r="A291" s="42"/>
      <c r="C291" s="2" t="str">
        <f t="shared" si="75"/>
        <v/>
      </c>
      <c r="D291" s="2" t="str">
        <f t="shared" si="76"/>
        <v/>
      </c>
      <c r="F291" s="46" t="str">
        <f t="shared" si="70"/>
        <v/>
      </c>
      <c r="G291" s="48" t="str">
        <f t="shared" si="71"/>
        <v/>
      </c>
      <c r="I291" s="53" t="str">
        <f t="shared" si="72"/>
        <v/>
      </c>
      <c r="J291" s="55" t="str">
        <f t="shared" si="73"/>
        <v/>
      </c>
      <c r="L291" s="29" t="str">
        <f t="shared" si="77"/>
        <v/>
      </c>
      <c r="M291" s="13" t="str">
        <f t="shared" si="74"/>
        <v/>
      </c>
      <c r="N291" s="30" t="str">
        <f t="shared" si="78"/>
        <v/>
      </c>
      <c r="P291" s="9" t="str">
        <f t="shared" si="79"/>
        <v/>
      </c>
      <c r="R291" s="9" t="str">
        <f t="shared" si="80"/>
        <v/>
      </c>
      <c r="T291" s="2" t="str">
        <f>IF(A291="","",IF(T290&gt;=1,1,IF(N291&gt;=1,1,IF(N291&lt;N290,MIN(N290:N$517),N291))))</f>
        <v/>
      </c>
      <c r="U291" s="2" t="str">
        <f>IF(M291="","",IF(U290&gt;=1,1,IF(M291&gt;=1,1,IF(M291&lt;M290,MIN(M290:M$517),M291))))</f>
        <v/>
      </c>
      <c r="W291" s="2" t="str">
        <f t="shared" si="81"/>
        <v/>
      </c>
      <c r="X291" s="2" t="str">
        <f t="shared" si="82"/>
        <v/>
      </c>
      <c r="Z291" s="2" t="str">
        <f t="shared" si="83"/>
        <v/>
      </c>
      <c r="AA291" s="2" t="str">
        <f t="shared" si="84"/>
        <v/>
      </c>
      <c r="AC291" s="2" t="str">
        <f t="shared" si="85"/>
        <v/>
      </c>
      <c r="AD291" s="2" t="str">
        <f t="shared" si="86"/>
        <v/>
      </c>
    </row>
    <row r="292" spans="1:30">
      <c r="A292" s="42"/>
      <c r="C292" s="2" t="str">
        <f t="shared" si="75"/>
        <v/>
      </c>
      <c r="D292" s="2" t="str">
        <f t="shared" si="76"/>
        <v/>
      </c>
      <c r="F292" s="46" t="str">
        <f t="shared" si="70"/>
        <v/>
      </c>
      <c r="G292" s="48" t="str">
        <f t="shared" si="71"/>
        <v/>
      </c>
      <c r="I292" s="53" t="str">
        <f t="shared" si="72"/>
        <v/>
      </c>
      <c r="J292" s="55" t="str">
        <f t="shared" si="73"/>
        <v/>
      </c>
      <c r="L292" s="29" t="str">
        <f t="shared" si="77"/>
        <v/>
      </c>
      <c r="M292" s="13" t="str">
        <f t="shared" si="74"/>
        <v/>
      </c>
      <c r="N292" s="30" t="str">
        <f t="shared" si="78"/>
        <v/>
      </c>
      <c r="P292" s="9" t="str">
        <f t="shared" si="79"/>
        <v/>
      </c>
      <c r="R292" s="9" t="str">
        <f t="shared" si="80"/>
        <v/>
      </c>
      <c r="T292" s="2" t="str">
        <f>IF(A292="","",IF(T291&gt;=1,1,IF(N292&gt;=1,1,IF(N292&lt;N291,MIN(N291:N$517),N292))))</f>
        <v/>
      </c>
      <c r="U292" s="2" t="str">
        <f>IF(M292="","",IF(U291&gt;=1,1,IF(M292&gt;=1,1,IF(M292&lt;M291,MIN(M291:M$517),M292))))</f>
        <v/>
      </c>
      <c r="W292" s="2" t="str">
        <f t="shared" si="81"/>
        <v/>
      </c>
      <c r="X292" s="2" t="str">
        <f t="shared" si="82"/>
        <v/>
      </c>
      <c r="Z292" s="2" t="str">
        <f t="shared" si="83"/>
        <v/>
      </c>
      <c r="AA292" s="2" t="str">
        <f t="shared" si="84"/>
        <v/>
      </c>
      <c r="AC292" s="2" t="str">
        <f t="shared" si="85"/>
        <v/>
      </c>
      <c r="AD292" s="2" t="str">
        <f t="shared" si="86"/>
        <v/>
      </c>
    </row>
    <row r="293" spans="1:30">
      <c r="A293" s="42"/>
      <c r="C293" s="2" t="str">
        <f t="shared" si="75"/>
        <v/>
      </c>
      <c r="D293" s="2" t="str">
        <f t="shared" si="76"/>
        <v/>
      </c>
      <c r="F293" s="46" t="str">
        <f t="shared" si="70"/>
        <v/>
      </c>
      <c r="G293" s="48" t="str">
        <f t="shared" si="71"/>
        <v/>
      </c>
      <c r="I293" s="53" t="str">
        <f t="shared" si="72"/>
        <v/>
      </c>
      <c r="J293" s="55" t="str">
        <f t="shared" si="73"/>
        <v/>
      </c>
      <c r="L293" s="29" t="str">
        <f t="shared" si="77"/>
        <v/>
      </c>
      <c r="M293" s="13" t="str">
        <f t="shared" si="74"/>
        <v/>
      </c>
      <c r="N293" s="30" t="str">
        <f t="shared" si="78"/>
        <v/>
      </c>
      <c r="P293" s="9" t="str">
        <f t="shared" si="79"/>
        <v/>
      </c>
      <c r="R293" s="9" t="str">
        <f t="shared" si="80"/>
        <v/>
      </c>
      <c r="T293" s="2" t="str">
        <f>IF(A293="","",IF(T292&gt;=1,1,IF(N293&gt;=1,1,IF(N293&lt;N292,MIN(N292:N$517),N293))))</f>
        <v/>
      </c>
      <c r="U293" s="2" t="str">
        <f>IF(M293="","",IF(U292&gt;=1,1,IF(M293&gt;=1,1,IF(M293&lt;M292,MIN(M292:M$517),M293))))</f>
        <v/>
      </c>
      <c r="W293" s="2" t="str">
        <f t="shared" si="81"/>
        <v/>
      </c>
      <c r="X293" s="2" t="str">
        <f t="shared" si="82"/>
        <v/>
      </c>
      <c r="Z293" s="2" t="str">
        <f t="shared" si="83"/>
        <v/>
      </c>
      <c r="AA293" s="2" t="str">
        <f t="shared" si="84"/>
        <v/>
      </c>
      <c r="AC293" s="2" t="str">
        <f t="shared" si="85"/>
        <v/>
      </c>
      <c r="AD293" s="2" t="str">
        <f t="shared" si="86"/>
        <v/>
      </c>
    </row>
    <row r="294" spans="1:30">
      <c r="A294" s="42"/>
      <c r="C294" s="2" t="str">
        <f t="shared" si="75"/>
        <v/>
      </c>
      <c r="D294" s="2" t="str">
        <f t="shared" si="76"/>
        <v/>
      </c>
      <c r="F294" s="46" t="str">
        <f t="shared" si="70"/>
        <v/>
      </c>
      <c r="G294" s="48" t="str">
        <f t="shared" si="71"/>
        <v/>
      </c>
      <c r="I294" s="53" t="str">
        <f t="shared" si="72"/>
        <v/>
      </c>
      <c r="J294" s="55" t="str">
        <f t="shared" si="73"/>
        <v/>
      </c>
      <c r="L294" s="29" t="str">
        <f t="shared" si="77"/>
        <v/>
      </c>
      <c r="M294" s="13" t="str">
        <f t="shared" si="74"/>
        <v/>
      </c>
      <c r="N294" s="30" t="str">
        <f t="shared" si="78"/>
        <v/>
      </c>
      <c r="P294" s="9" t="str">
        <f t="shared" si="79"/>
        <v/>
      </c>
      <c r="R294" s="9" t="str">
        <f t="shared" si="80"/>
        <v/>
      </c>
      <c r="T294" s="2" t="str">
        <f>IF(A294="","",IF(T293&gt;=1,1,IF(N294&gt;=1,1,IF(N294&lt;N293,MIN(N293:N$517),N294))))</f>
        <v/>
      </c>
      <c r="U294" s="2" t="str">
        <f>IF(M294="","",IF(U293&gt;=1,1,IF(M294&gt;=1,1,IF(M294&lt;M293,MIN(M293:M$517),M294))))</f>
        <v/>
      </c>
      <c r="W294" s="2" t="str">
        <f t="shared" si="81"/>
        <v/>
      </c>
      <c r="X294" s="2" t="str">
        <f t="shared" si="82"/>
        <v/>
      </c>
      <c r="Z294" s="2" t="str">
        <f t="shared" si="83"/>
        <v/>
      </c>
      <c r="AA294" s="2" t="str">
        <f t="shared" si="84"/>
        <v/>
      </c>
      <c r="AC294" s="2" t="str">
        <f t="shared" si="85"/>
        <v/>
      </c>
      <c r="AD294" s="2" t="str">
        <f t="shared" si="86"/>
        <v/>
      </c>
    </row>
    <row r="295" spans="1:30">
      <c r="A295" s="42"/>
      <c r="C295" s="2" t="str">
        <f t="shared" si="75"/>
        <v/>
      </c>
      <c r="D295" s="2" t="str">
        <f t="shared" si="76"/>
        <v/>
      </c>
      <c r="F295" s="46" t="str">
        <f t="shared" si="70"/>
        <v/>
      </c>
      <c r="G295" s="48" t="str">
        <f t="shared" si="71"/>
        <v/>
      </c>
      <c r="I295" s="53" t="str">
        <f t="shared" si="72"/>
        <v/>
      </c>
      <c r="J295" s="55" t="str">
        <f t="shared" si="73"/>
        <v/>
      </c>
      <c r="L295" s="29" t="str">
        <f t="shared" si="77"/>
        <v/>
      </c>
      <c r="M295" s="13" t="str">
        <f t="shared" si="74"/>
        <v/>
      </c>
      <c r="N295" s="30" t="str">
        <f t="shared" si="78"/>
        <v/>
      </c>
      <c r="P295" s="9" t="str">
        <f t="shared" si="79"/>
        <v/>
      </c>
      <c r="R295" s="9" t="str">
        <f t="shared" si="80"/>
        <v/>
      </c>
      <c r="T295" s="2" t="str">
        <f>IF(A295="","",IF(T294&gt;=1,1,IF(N295&gt;=1,1,IF(N295&lt;N294,MIN(N294:N$517),N295))))</f>
        <v/>
      </c>
      <c r="U295" s="2" t="str">
        <f>IF(M295="","",IF(U294&gt;=1,1,IF(M295&gt;=1,1,IF(M295&lt;M294,MIN(M294:M$517),M295))))</f>
        <v/>
      </c>
      <c r="W295" s="2" t="str">
        <f t="shared" si="81"/>
        <v/>
      </c>
      <c r="X295" s="2" t="str">
        <f t="shared" si="82"/>
        <v/>
      </c>
      <c r="Z295" s="2" t="str">
        <f t="shared" si="83"/>
        <v/>
      </c>
      <c r="AA295" s="2" t="str">
        <f t="shared" si="84"/>
        <v/>
      </c>
      <c r="AC295" s="2" t="str">
        <f t="shared" si="85"/>
        <v/>
      </c>
      <c r="AD295" s="2" t="str">
        <f t="shared" si="86"/>
        <v/>
      </c>
    </row>
    <row r="296" spans="1:30">
      <c r="A296" s="42"/>
      <c r="C296" s="2" t="str">
        <f t="shared" si="75"/>
        <v/>
      </c>
      <c r="D296" s="2" t="str">
        <f t="shared" si="76"/>
        <v/>
      </c>
      <c r="F296" s="46" t="str">
        <f t="shared" si="70"/>
        <v/>
      </c>
      <c r="G296" s="48" t="str">
        <f t="shared" si="71"/>
        <v/>
      </c>
      <c r="I296" s="53" t="str">
        <f t="shared" si="72"/>
        <v/>
      </c>
      <c r="J296" s="55" t="str">
        <f t="shared" si="73"/>
        <v/>
      </c>
      <c r="L296" s="29" t="str">
        <f t="shared" si="77"/>
        <v/>
      </c>
      <c r="M296" s="13" t="str">
        <f t="shared" si="74"/>
        <v/>
      </c>
      <c r="N296" s="30" t="str">
        <f t="shared" si="78"/>
        <v/>
      </c>
      <c r="P296" s="9" t="str">
        <f t="shared" si="79"/>
        <v/>
      </c>
      <c r="R296" s="9" t="str">
        <f t="shared" si="80"/>
        <v/>
      </c>
      <c r="T296" s="2" t="str">
        <f>IF(A296="","",IF(T295&gt;=1,1,IF(N296&gt;=1,1,IF(N296&lt;N295,MIN(N295:N$517),N296))))</f>
        <v/>
      </c>
      <c r="U296" s="2" t="str">
        <f>IF(M296="","",IF(U295&gt;=1,1,IF(M296&gt;=1,1,IF(M296&lt;M295,MIN(M295:M$517),M296))))</f>
        <v/>
      </c>
      <c r="W296" s="2" t="str">
        <f t="shared" si="81"/>
        <v/>
      </c>
      <c r="X296" s="2" t="str">
        <f t="shared" si="82"/>
        <v/>
      </c>
      <c r="Z296" s="2" t="str">
        <f t="shared" si="83"/>
        <v/>
      </c>
      <c r="AA296" s="2" t="str">
        <f t="shared" si="84"/>
        <v/>
      </c>
      <c r="AC296" s="2" t="str">
        <f t="shared" si="85"/>
        <v/>
      </c>
      <c r="AD296" s="2" t="str">
        <f t="shared" si="86"/>
        <v/>
      </c>
    </row>
    <row r="297" spans="1:30">
      <c r="A297" s="42"/>
      <c r="C297" s="2" t="str">
        <f t="shared" si="75"/>
        <v/>
      </c>
      <c r="D297" s="2" t="str">
        <f t="shared" si="76"/>
        <v/>
      </c>
      <c r="F297" s="46" t="str">
        <f t="shared" si="70"/>
        <v/>
      </c>
      <c r="G297" s="48" t="str">
        <f t="shared" si="71"/>
        <v/>
      </c>
      <c r="I297" s="53" t="str">
        <f t="shared" si="72"/>
        <v/>
      </c>
      <c r="J297" s="55" t="str">
        <f t="shared" si="73"/>
        <v/>
      </c>
      <c r="L297" s="29" t="str">
        <f t="shared" si="77"/>
        <v/>
      </c>
      <c r="M297" s="13" t="str">
        <f t="shared" si="74"/>
        <v/>
      </c>
      <c r="N297" s="30" t="str">
        <f t="shared" si="78"/>
        <v/>
      </c>
      <c r="P297" s="9" t="str">
        <f t="shared" si="79"/>
        <v/>
      </c>
      <c r="R297" s="9" t="str">
        <f t="shared" si="80"/>
        <v/>
      </c>
      <c r="T297" s="2" t="str">
        <f>IF(A297="","",IF(T296&gt;=1,1,IF(N297&gt;=1,1,IF(N297&lt;N296,MIN(N296:N$517),N297))))</f>
        <v/>
      </c>
      <c r="U297" s="2" t="str">
        <f>IF(M297="","",IF(U296&gt;=1,1,IF(M297&gt;=1,1,IF(M297&lt;M296,MIN(M296:M$517),M297))))</f>
        <v/>
      </c>
      <c r="W297" s="2" t="str">
        <f t="shared" si="81"/>
        <v/>
      </c>
      <c r="X297" s="2" t="str">
        <f t="shared" si="82"/>
        <v/>
      </c>
      <c r="Z297" s="2" t="str">
        <f t="shared" si="83"/>
        <v/>
      </c>
      <c r="AA297" s="2" t="str">
        <f t="shared" si="84"/>
        <v/>
      </c>
      <c r="AC297" s="2" t="str">
        <f t="shared" si="85"/>
        <v/>
      </c>
      <c r="AD297" s="2" t="str">
        <f t="shared" si="86"/>
        <v/>
      </c>
    </row>
    <row r="298" spans="1:30">
      <c r="A298" s="42"/>
      <c r="C298" s="2" t="str">
        <f t="shared" si="75"/>
        <v/>
      </c>
      <c r="D298" s="2" t="str">
        <f t="shared" si="76"/>
        <v/>
      </c>
      <c r="F298" s="46" t="str">
        <f t="shared" si="70"/>
        <v/>
      </c>
      <c r="G298" s="48" t="str">
        <f t="shared" si="71"/>
        <v/>
      </c>
      <c r="I298" s="53" t="str">
        <f t="shared" si="72"/>
        <v/>
      </c>
      <c r="J298" s="55" t="str">
        <f t="shared" si="73"/>
        <v/>
      </c>
      <c r="L298" s="29" t="str">
        <f t="shared" si="77"/>
        <v/>
      </c>
      <c r="M298" s="13" t="str">
        <f t="shared" si="74"/>
        <v/>
      </c>
      <c r="N298" s="30" t="str">
        <f t="shared" si="78"/>
        <v/>
      </c>
      <c r="P298" s="9" t="str">
        <f t="shared" si="79"/>
        <v/>
      </c>
      <c r="R298" s="9" t="str">
        <f t="shared" si="80"/>
        <v/>
      </c>
      <c r="T298" s="2" t="str">
        <f>IF(A298="","",IF(T297&gt;=1,1,IF(N298&gt;=1,1,IF(N298&lt;N297,MIN(N297:N$517),N298))))</f>
        <v/>
      </c>
      <c r="U298" s="2" t="str">
        <f>IF(M298="","",IF(U297&gt;=1,1,IF(M298&gt;=1,1,IF(M298&lt;M297,MIN(M297:M$517),M298))))</f>
        <v/>
      </c>
      <c r="W298" s="2" t="str">
        <f t="shared" si="81"/>
        <v/>
      </c>
      <c r="X298" s="2" t="str">
        <f t="shared" si="82"/>
        <v/>
      </c>
      <c r="Z298" s="2" t="str">
        <f t="shared" si="83"/>
        <v/>
      </c>
      <c r="AA298" s="2" t="str">
        <f t="shared" si="84"/>
        <v/>
      </c>
      <c r="AC298" s="2" t="str">
        <f t="shared" si="85"/>
        <v/>
      </c>
      <c r="AD298" s="2" t="str">
        <f t="shared" si="86"/>
        <v/>
      </c>
    </row>
    <row r="299" spans="1:30">
      <c r="A299" s="42"/>
      <c r="C299" s="2" t="str">
        <f t="shared" si="75"/>
        <v/>
      </c>
      <c r="D299" s="2" t="str">
        <f t="shared" si="76"/>
        <v/>
      </c>
      <c r="F299" s="46" t="str">
        <f t="shared" si="70"/>
        <v/>
      </c>
      <c r="G299" s="48" t="str">
        <f t="shared" si="71"/>
        <v/>
      </c>
      <c r="I299" s="53" t="str">
        <f t="shared" si="72"/>
        <v/>
      </c>
      <c r="J299" s="55" t="str">
        <f t="shared" si="73"/>
        <v/>
      </c>
      <c r="L299" s="29" t="str">
        <f t="shared" si="77"/>
        <v/>
      </c>
      <c r="M299" s="13" t="str">
        <f t="shared" si="74"/>
        <v/>
      </c>
      <c r="N299" s="30" t="str">
        <f t="shared" si="78"/>
        <v/>
      </c>
      <c r="P299" s="9" t="str">
        <f t="shared" si="79"/>
        <v/>
      </c>
      <c r="R299" s="9" t="str">
        <f t="shared" si="80"/>
        <v/>
      </c>
      <c r="T299" s="2" t="str">
        <f>IF(A299="","",IF(T298&gt;=1,1,IF(N299&gt;=1,1,IF(N299&lt;N298,MIN(N298:N$517),N299))))</f>
        <v/>
      </c>
      <c r="U299" s="2" t="str">
        <f>IF(M299="","",IF(U298&gt;=1,1,IF(M299&gt;=1,1,IF(M299&lt;M298,MIN(M298:M$517),M299))))</f>
        <v/>
      </c>
      <c r="W299" s="2" t="str">
        <f t="shared" si="81"/>
        <v/>
      </c>
      <c r="X299" s="2" t="str">
        <f t="shared" si="82"/>
        <v/>
      </c>
      <c r="Z299" s="2" t="str">
        <f t="shared" si="83"/>
        <v/>
      </c>
      <c r="AA299" s="2" t="str">
        <f t="shared" si="84"/>
        <v/>
      </c>
      <c r="AC299" s="2" t="str">
        <f t="shared" si="85"/>
        <v/>
      </c>
      <c r="AD299" s="2" t="str">
        <f t="shared" si="86"/>
        <v/>
      </c>
    </row>
    <row r="300" spans="1:30">
      <c r="A300" s="42"/>
      <c r="C300" s="2" t="str">
        <f t="shared" si="75"/>
        <v/>
      </c>
      <c r="D300" s="2" t="str">
        <f t="shared" si="76"/>
        <v/>
      </c>
      <c r="F300" s="46" t="str">
        <f t="shared" si="70"/>
        <v/>
      </c>
      <c r="G300" s="48" t="str">
        <f t="shared" si="71"/>
        <v/>
      </c>
      <c r="I300" s="53" t="str">
        <f t="shared" si="72"/>
        <v/>
      </c>
      <c r="J300" s="55" t="str">
        <f t="shared" si="73"/>
        <v/>
      </c>
      <c r="L300" s="29" t="str">
        <f t="shared" si="77"/>
        <v/>
      </c>
      <c r="M300" s="13" t="str">
        <f t="shared" si="74"/>
        <v/>
      </c>
      <c r="N300" s="30" t="str">
        <f t="shared" si="78"/>
        <v/>
      </c>
      <c r="P300" s="9" t="str">
        <f t="shared" si="79"/>
        <v/>
      </c>
      <c r="R300" s="9" t="str">
        <f t="shared" si="80"/>
        <v/>
      </c>
      <c r="T300" s="2" t="str">
        <f>IF(A300="","",IF(T299&gt;=1,1,IF(N300&gt;=1,1,IF(N300&lt;N299,MIN(N299:N$517),N300))))</f>
        <v/>
      </c>
      <c r="U300" s="2" t="str">
        <f>IF(M300="","",IF(U299&gt;=1,1,IF(M300&gt;=1,1,IF(M300&lt;M299,MIN(M299:M$517),M300))))</f>
        <v/>
      </c>
      <c r="W300" s="2" t="str">
        <f t="shared" si="81"/>
        <v/>
      </c>
      <c r="X300" s="2" t="str">
        <f t="shared" si="82"/>
        <v/>
      </c>
      <c r="Z300" s="2" t="str">
        <f t="shared" si="83"/>
        <v/>
      </c>
      <c r="AA300" s="2" t="str">
        <f t="shared" si="84"/>
        <v/>
      </c>
      <c r="AC300" s="2" t="str">
        <f t="shared" si="85"/>
        <v/>
      </c>
      <c r="AD300" s="2" t="str">
        <f t="shared" si="86"/>
        <v/>
      </c>
    </row>
    <row r="301" spans="1:30">
      <c r="A301" s="42"/>
      <c r="C301" s="2" t="str">
        <f t="shared" si="75"/>
        <v/>
      </c>
      <c r="D301" s="2" t="str">
        <f t="shared" si="76"/>
        <v/>
      </c>
      <c r="F301" s="46" t="str">
        <f t="shared" si="70"/>
        <v/>
      </c>
      <c r="G301" s="48" t="str">
        <f t="shared" si="71"/>
        <v/>
      </c>
      <c r="I301" s="53" t="str">
        <f t="shared" si="72"/>
        <v/>
      </c>
      <c r="J301" s="55" t="str">
        <f t="shared" si="73"/>
        <v/>
      </c>
      <c r="L301" s="29" t="str">
        <f t="shared" si="77"/>
        <v/>
      </c>
      <c r="M301" s="13" t="str">
        <f t="shared" si="74"/>
        <v/>
      </c>
      <c r="N301" s="30" t="str">
        <f t="shared" si="78"/>
        <v/>
      </c>
      <c r="P301" s="9" t="str">
        <f t="shared" si="79"/>
        <v/>
      </c>
      <c r="R301" s="9" t="str">
        <f t="shared" si="80"/>
        <v/>
      </c>
      <c r="T301" s="2" t="str">
        <f>IF(A301="","",IF(T300&gt;=1,1,IF(N301&gt;=1,1,IF(N301&lt;N300,MIN(N300:N$517),N301))))</f>
        <v/>
      </c>
      <c r="U301" s="2" t="str">
        <f>IF(M301="","",IF(U300&gt;=1,1,IF(M301&gt;=1,1,IF(M301&lt;M300,MIN(M300:M$517),M301))))</f>
        <v/>
      </c>
      <c r="W301" s="2" t="str">
        <f t="shared" si="81"/>
        <v/>
      </c>
      <c r="X301" s="2" t="str">
        <f t="shared" si="82"/>
        <v/>
      </c>
      <c r="Z301" s="2" t="str">
        <f t="shared" si="83"/>
        <v/>
      </c>
      <c r="AA301" s="2" t="str">
        <f t="shared" si="84"/>
        <v/>
      </c>
      <c r="AC301" s="2" t="str">
        <f t="shared" si="85"/>
        <v/>
      </c>
      <c r="AD301" s="2" t="str">
        <f t="shared" si="86"/>
        <v/>
      </c>
    </row>
    <row r="302" spans="1:30">
      <c r="A302" s="42"/>
      <c r="C302" s="2" t="str">
        <f t="shared" si="75"/>
        <v/>
      </c>
      <c r="D302" s="2" t="str">
        <f t="shared" si="76"/>
        <v/>
      </c>
      <c r="F302" s="46" t="str">
        <f t="shared" si="70"/>
        <v/>
      </c>
      <c r="G302" s="48" t="str">
        <f t="shared" si="71"/>
        <v/>
      </c>
      <c r="I302" s="53" t="str">
        <f t="shared" si="72"/>
        <v/>
      </c>
      <c r="J302" s="55" t="str">
        <f t="shared" si="73"/>
        <v/>
      </c>
      <c r="L302" s="29" t="str">
        <f t="shared" si="77"/>
        <v/>
      </c>
      <c r="M302" s="13" t="str">
        <f t="shared" si="74"/>
        <v/>
      </c>
      <c r="N302" s="30" t="str">
        <f t="shared" si="78"/>
        <v/>
      </c>
      <c r="P302" s="9" t="str">
        <f t="shared" si="79"/>
        <v/>
      </c>
      <c r="R302" s="9" t="str">
        <f t="shared" si="80"/>
        <v/>
      </c>
      <c r="T302" s="2" t="str">
        <f>IF(A302="","",IF(T301&gt;=1,1,IF(N302&gt;=1,1,IF(N302&lt;N301,MIN(N301:N$517),N302))))</f>
        <v/>
      </c>
      <c r="U302" s="2" t="str">
        <f>IF(M302="","",IF(U301&gt;=1,1,IF(M302&gt;=1,1,IF(M302&lt;M301,MIN(M301:M$517),M302))))</f>
        <v/>
      </c>
      <c r="W302" s="2" t="str">
        <f t="shared" si="81"/>
        <v/>
      </c>
      <c r="X302" s="2" t="str">
        <f t="shared" si="82"/>
        <v/>
      </c>
      <c r="Z302" s="2" t="str">
        <f t="shared" si="83"/>
        <v/>
      </c>
      <c r="AA302" s="2" t="str">
        <f t="shared" si="84"/>
        <v/>
      </c>
      <c r="AC302" s="2" t="str">
        <f t="shared" si="85"/>
        <v/>
      </c>
      <c r="AD302" s="2" t="str">
        <f t="shared" si="86"/>
        <v/>
      </c>
    </row>
    <row r="303" spans="1:30">
      <c r="A303" s="42"/>
      <c r="C303" s="2" t="str">
        <f t="shared" si="75"/>
        <v/>
      </c>
      <c r="D303" s="2" t="str">
        <f t="shared" si="76"/>
        <v/>
      </c>
      <c r="F303" s="46" t="str">
        <f t="shared" si="70"/>
        <v/>
      </c>
      <c r="G303" s="48" t="str">
        <f t="shared" si="71"/>
        <v/>
      </c>
      <c r="I303" s="53" t="str">
        <f t="shared" si="72"/>
        <v/>
      </c>
      <c r="J303" s="55" t="str">
        <f t="shared" si="73"/>
        <v/>
      </c>
      <c r="L303" s="29" t="str">
        <f t="shared" si="77"/>
        <v/>
      </c>
      <c r="M303" s="13" t="str">
        <f t="shared" si="74"/>
        <v/>
      </c>
      <c r="N303" s="30" t="str">
        <f t="shared" si="78"/>
        <v/>
      </c>
      <c r="P303" s="9" t="str">
        <f t="shared" si="79"/>
        <v/>
      </c>
      <c r="R303" s="9" t="str">
        <f t="shared" si="80"/>
        <v/>
      </c>
      <c r="T303" s="2" t="str">
        <f>IF(A303="","",IF(T302&gt;=1,1,IF(N303&gt;=1,1,IF(N303&lt;N302,MIN(N302:N$517),N303))))</f>
        <v/>
      </c>
      <c r="U303" s="2" t="str">
        <f>IF(M303="","",IF(U302&gt;=1,1,IF(M303&gt;=1,1,IF(M303&lt;M302,MIN(M302:M$517),M303))))</f>
        <v/>
      </c>
      <c r="W303" s="2" t="str">
        <f t="shared" si="81"/>
        <v/>
      </c>
      <c r="X303" s="2" t="str">
        <f t="shared" si="82"/>
        <v/>
      </c>
      <c r="Z303" s="2" t="str">
        <f t="shared" si="83"/>
        <v/>
      </c>
      <c r="AA303" s="2" t="str">
        <f t="shared" si="84"/>
        <v/>
      </c>
      <c r="AC303" s="2" t="str">
        <f t="shared" si="85"/>
        <v/>
      </c>
      <c r="AD303" s="2" t="str">
        <f t="shared" si="86"/>
        <v/>
      </c>
    </row>
    <row r="304" spans="1:30">
      <c r="A304" s="42"/>
      <c r="C304" s="2" t="str">
        <f t="shared" si="75"/>
        <v/>
      </c>
      <c r="D304" s="2" t="str">
        <f t="shared" si="76"/>
        <v/>
      </c>
      <c r="F304" s="46" t="str">
        <f t="shared" si="70"/>
        <v/>
      </c>
      <c r="G304" s="48" t="str">
        <f t="shared" si="71"/>
        <v/>
      </c>
      <c r="I304" s="53" t="str">
        <f t="shared" si="72"/>
        <v/>
      </c>
      <c r="J304" s="55" t="str">
        <f t="shared" si="73"/>
        <v/>
      </c>
      <c r="L304" s="29" t="str">
        <f t="shared" si="77"/>
        <v/>
      </c>
      <c r="M304" s="13" t="str">
        <f t="shared" si="74"/>
        <v/>
      </c>
      <c r="N304" s="30" t="str">
        <f t="shared" si="78"/>
        <v/>
      </c>
      <c r="P304" s="9" t="str">
        <f t="shared" si="79"/>
        <v/>
      </c>
      <c r="R304" s="9" t="str">
        <f t="shared" si="80"/>
        <v/>
      </c>
      <c r="T304" s="2" t="str">
        <f>IF(A304="","",IF(T303&gt;=1,1,IF(N304&gt;=1,1,IF(N304&lt;N303,MIN(N303:N$517),N304))))</f>
        <v/>
      </c>
      <c r="U304" s="2" t="str">
        <f>IF(M304="","",IF(U303&gt;=1,1,IF(M304&gt;=1,1,IF(M304&lt;M303,MIN(M303:M$517),M304))))</f>
        <v/>
      </c>
      <c r="W304" s="2" t="str">
        <f t="shared" si="81"/>
        <v/>
      </c>
      <c r="X304" s="2" t="str">
        <f t="shared" si="82"/>
        <v/>
      </c>
      <c r="Z304" s="2" t="str">
        <f t="shared" si="83"/>
        <v/>
      </c>
      <c r="AA304" s="2" t="str">
        <f t="shared" si="84"/>
        <v/>
      </c>
      <c r="AC304" s="2" t="str">
        <f t="shared" si="85"/>
        <v/>
      </c>
      <c r="AD304" s="2" t="str">
        <f t="shared" si="86"/>
        <v/>
      </c>
    </row>
    <row r="305" spans="1:30">
      <c r="A305" s="42"/>
      <c r="C305" s="2" t="str">
        <f t="shared" si="75"/>
        <v/>
      </c>
      <c r="D305" s="2" t="str">
        <f t="shared" si="76"/>
        <v/>
      </c>
      <c r="F305" s="46" t="str">
        <f t="shared" si="70"/>
        <v/>
      </c>
      <c r="G305" s="48" t="str">
        <f t="shared" si="71"/>
        <v/>
      </c>
      <c r="I305" s="53" t="str">
        <f t="shared" si="72"/>
        <v/>
      </c>
      <c r="J305" s="55" t="str">
        <f t="shared" si="73"/>
        <v/>
      </c>
      <c r="L305" s="29" t="str">
        <f t="shared" si="77"/>
        <v/>
      </c>
      <c r="M305" s="13" t="str">
        <f t="shared" si="74"/>
        <v/>
      </c>
      <c r="N305" s="30" t="str">
        <f t="shared" si="78"/>
        <v/>
      </c>
      <c r="P305" s="9" t="str">
        <f t="shared" si="79"/>
        <v/>
      </c>
      <c r="R305" s="9" t="str">
        <f t="shared" si="80"/>
        <v/>
      </c>
      <c r="T305" s="2" t="str">
        <f>IF(A305="","",IF(T304&gt;=1,1,IF(N305&gt;=1,1,IF(N305&lt;N304,MIN(N304:N$517),N305))))</f>
        <v/>
      </c>
      <c r="U305" s="2" t="str">
        <f>IF(M305="","",IF(U304&gt;=1,1,IF(M305&gt;=1,1,IF(M305&lt;M304,MIN(M304:M$517),M305))))</f>
        <v/>
      </c>
      <c r="W305" s="2" t="str">
        <f t="shared" si="81"/>
        <v/>
      </c>
      <c r="X305" s="2" t="str">
        <f t="shared" si="82"/>
        <v/>
      </c>
      <c r="Z305" s="2" t="str">
        <f t="shared" si="83"/>
        <v/>
      </c>
      <c r="AA305" s="2" t="str">
        <f t="shared" si="84"/>
        <v/>
      </c>
      <c r="AC305" s="2" t="str">
        <f t="shared" si="85"/>
        <v/>
      </c>
      <c r="AD305" s="2" t="str">
        <f t="shared" si="86"/>
        <v/>
      </c>
    </row>
    <row r="306" spans="1:30">
      <c r="A306" s="42"/>
      <c r="C306" s="2" t="str">
        <f t="shared" si="75"/>
        <v/>
      </c>
      <c r="D306" s="2" t="str">
        <f t="shared" si="76"/>
        <v/>
      </c>
      <c r="F306" s="46" t="str">
        <f t="shared" si="70"/>
        <v/>
      </c>
      <c r="G306" s="48" t="str">
        <f t="shared" si="71"/>
        <v/>
      </c>
      <c r="I306" s="53" t="str">
        <f t="shared" si="72"/>
        <v/>
      </c>
      <c r="J306" s="55" t="str">
        <f t="shared" si="73"/>
        <v/>
      </c>
      <c r="L306" s="29" t="str">
        <f t="shared" si="77"/>
        <v/>
      </c>
      <c r="M306" s="13" t="str">
        <f t="shared" si="74"/>
        <v/>
      </c>
      <c r="N306" s="30" t="str">
        <f t="shared" si="78"/>
        <v/>
      </c>
      <c r="P306" s="9" t="str">
        <f t="shared" si="79"/>
        <v/>
      </c>
      <c r="R306" s="9" t="str">
        <f t="shared" si="80"/>
        <v/>
      </c>
      <c r="T306" s="2" t="str">
        <f>IF(A306="","",IF(T305&gt;=1,1,IF(N306&gt;=1,1,IF(N306&lt;N305,MIN(N305:N$517),N306))))</f>
        <v/>
      </c>
      <c r="U306" s="2" t="str">
        <f>IF(M306="","",IF(U305&gt;=1,1,IF(M306&gt;=1,1,IF(M306&lt;M305,MIN(M305:M$517),M306))))</f>
        <v/>
      </c>
      <c r="W306" s="2" t="str">
        <f t="shared" si="81"/>
        <v/>
      </c>
      <c r="X306" s="2" t="str">
        <f t="shared" si="82"/>
        <v/>
      </c>
      <c r="Z306" s="2" t="str">
        <f t="shared" si="83"/>
        <v/>
      </c>
      <c r="AA306" s="2" t="str">
        <f t="shared" si="84"/>
        <v/>
      </c>
      <c r="AC306" s="2" t="str">
        <f t="shared" si="85"/>
        <v/>
      </c>
      <c r="AD306" s="2" t="str">
        <f t="shared" si="86"/>
        <v/>
      </c>
    </row>
    <row r="307" spans="1:30">
      <c r="A307" s="42"/>
      <c r="C307" s="2" t="str">
        <f t="shared" si="75"/>
        <v/>
      </c>
      <c r="D307" s="2" t="str">
        <f t="shared" si="76"/>
        <v/>
      </c>
      <c r="F307" s="46" t="str">
        <f t="shared" si="70"/>
        <v/>
      </c>
      <c r="G307" s="48" t="str">
        <f t="shared" si="71"/>
        <v/>
      </c>
      <c r="I307" s="53" t="str">
        <f t="shared" si="72"/>
        <v/>
      </c>
      <c r="J307" s="55" t="str">
        <f t="shared" si="73"/>
        <v/>
      </c>
      <c r="L307" s="29" t="str">
        <f t="shared" si="77"/>
        <v/>
      </c>
      <c r="M307" s="13" t="str">
        <f t="shared" si="74"/>
        <v/>
      </c>
      <c r="N307" s="30" t="str">
        <f t="shared" si="78"/>
        <v/>
      </c>
      <c r="P307" s="9" t="str">
        <f t="shared" si="79"/>
        <v/>
      </c>
      <c r="R307" s="9" t="str">
        <f t="shared" si="80"/>
        <v/>
      </c>
      <c r="T307" s="2" t="str">
        <f>IF(A307="","",IF(T306&gt;=1,1,IF(N307&gt;=1,1,IF(N307&lt;N306,MIN(N306:N$517),N307))))</f>
        <v/>
      </c>
      <c r="U307" s="2" t="str">
        <f>IF(M307="","",IF(U306&gt;=1,1,IF(M307&gt;=1,1,IF(M307&lt;M306,MIN(M306:M$517),M307))))</f>
        <v/>
      </c>
      <c r="W307" s="2" t="str">
        <f t="shared" si="81"/>
        <v/>
      </c>
      <c r="X307" s="2" t="str">
        <f t="shared" si="82"/>
        <v/>
      </c>
      <c r="Z307" s="2" t="str">
        <f t="shared" si="83"/>
        <v/>
      </c>
      <c r="AA307" s="2" t="str">
        <f t="shared" si="84"/>
        <v/>
      </c>
      <c r="AC307" s="2" t="str">
        <f t="shared" si="85"/>
        <v/>
      </c>
      <c r="AD307" s="2" t="str">
        <f t="shared" si="86"/>
        <v/>
      </c>
    </row>
    <row r="308" spans="1:30">
      <c r="A308" s="42"/>
      <c r="C308" s="2" t="str">
        <f t="shared" si="75"/>
        <v/>
      </c>
      <c r="D308" s="2" t="str">
        <f t="shared" si="76"/>
        <v/>
      </c>
      <c r="F308" s="46" t="str">
        <f t="shared" si="70"/>
        <v/>
      </c>
      <c r="G308" s="48" t="str">
        <f t="shared" si="71"/>
        <v/>
      </c>
      <c r="I308" s="53" t="str">
        <f t="shared" si="72"/>
        <v/>
      </c>
      <c r="J308" s="55" t="str">
        <f t="shared" si="73"/>
        <v/>
      </c>
      <c r="L308" s="29" t="str">
        <f t="shared" si="77"/>
        <v/>
      </c>
      <c r="M308" s="13" t="str">
        <f t="shared" si="74"/>
        <v/>
      </c>
      <c r="N308" s="30" t="str">
        <f t="shared" si="78"/>
        <v/>
      </c>
      <c r="P308" s="9" t="str">
        <f t="shared" si="79"/>
        <v/>
      </c>
      <c r="R308" s="9" t="str">
        <f t="shared" si="80"/>
        <v/>
      </c>
      <c r="T308" s="2" t="str">
        <f>IF(A308="","",IF(T307&gt;=1,1,IF(N308&gt;=1,1,IF(N308&lt;N307,MIN(N307:N$517),N308))))</f>
        <v/>
      </c>
      <c r="U308" s="2" t="str">
        <f>IF(M308="","",IF(U307&gt;=1,1,IF(M308&gt;=1,1,IF(M308&lt;M307,MIN(M307:M$517),M308))))</f>
        <v/>
      </c>
      <c r="W308" s="2" t="str">
        <f t="shared" si="81"/>
        <v/>
      </c>
      <c r="X308" s="2" t="str">
        <f t="shared" si="82"/>
        <v/>
      </c>
      <c r="Z308" s="2" t="str">
        <f t="shared" si="83"/>
        <v/>
      </c>
      <c r="AA308" s="2" t="str">
        <f t="shared" si="84"/>
        <v/>
      </c>
      <c r="AC308" s="2" t="str">
        <f t="shared" si="85"/>
        <v/>
      </c>
      <c r="AD308" s="2" t="str">
        <f t="shared" si="86"/>
        <v/>
      </c>
    </row>
    <row r="309" spans="1:30">
      <c r="A309" s="42"/>
      <c r="C309" s="2" t="str">
        <f t="shared" si="75"/>
        <v/>
      </c>
      <c r="D309" s="2" t="str">
        <f t="shared" si="76"/>
        <v/>
      </c>
      <c r="F309" s="46" t="str">
        <f t="shared" si="70"/>
        <v/>
      </c>
      <c r="G309" s="48" t="str">
        <f t="shared" si="71"/>
        <v/>
      </c>
      <c r="I309" s="53" t="str">
        <f t="shared" si="72"/>
        <v/>
      </c>
      <c r="J309" s="55" t="str">
        <f t="shared" si="73"/>
        <v/>
      </c>
      <c r="L309" s="29" t="str">
        <f t="shared" si="77"/>
        <v/>
      </c>
      <c r="M309" s="13" t="str">
        <f t="shared" si="74"/>
        <v/>
      </c>
      <c r="N309" s="30" t="str">
        <f t="shared" si="78"/>
        <v/>
      </c>
      <c r="P309" s="9" t="str">
        <f t="shared" si="79"/>
        <v/>
      </c>
      <c r="R309" s="9" t="str">
        <f t="shared" si="80"/>
        <v/>
      </c>
      <c r="T309" s="2" t="str">
        <f>IF(A309="","",IF(T308&gt;=1,1,IF(N309&gt;=1,1,IF(N309&lt;N308,MIN(N308:N$517),N309))))</f>
        <v/>
      </c>
      <c r="U309" s="2" t="str">
        <f>IF(M309="","",IF(U308&gt;=1,1,IF(M309&gt;=1,1,IF(M309&lt;M308,MIN(M308:M$517),M309))))</f>
        <v/>
      </c>
      <c r="W309" s="2" t="str">
        <f t="shared" si="81"/>
        <v/>
      </c>
      <c r="X309" s="2" t="str">
        <f t="shared" si="82"/>
        <v/>
      </c>
      <c r="Z309" s="2" t="str">
        <f t="shared" si="83"/>
        <v/>
      </c>
      <c r="AA309" s="2" t="str">
        <f t="shared" si="84"/>
        <v/>
      </c>
      <c r="AC309" s="2" t="str">
        <f t="shared" si="85"/>
        <v/>
      </c>
      <c r="AD309" s="2" t="str">
        <f t="shared" si="86"/>
        <v/>
      </c>
    </row>
    <row r="310" spans="1:30">
      <c r="A310" s="42"/>
      <c r="C310" s="2" t="str">
        <f t="shared" si="75"/>
        <v/>
      </c>
      <c r="D310" s="2" t="str">
        <f t="shared" si="76"/>
        <v/>
      </c>
      <c r="F310" s="46" t="str">
        <f t="shared" si="70"/>
        <v/>
      </c>
      <c r="G310" s="48" t="str">
        <f t="shared" si="71"/>
        <v/>
      </c>
      <c r="I310" s="53" t="str">
        <f t="shared" si="72"/>
        <v/>
      </c>
      <c r="J310" s="55" t="str">
        <f t="shared" si="73"/>
        <v/>
      </c>
      <c r="L310" s="29" t="str">
        <f t="shared" si="77"/>
        <v/>
      </c>
      <c r="M310" s="13" t="str">
        <f t="shared" si="74"/>
        <v/>
      </c>
      <c r="N310" s="30" t="str">
        <f t="shared" si="78"/>
        <v/>
      </c>
      <c r="P310" s="9" t="str">
        <f t="shared" si="79"/>
        <v/>
      </c>
      <c r="R310" s="9" t="str">
        <f t="shared" si="80"/>
        <v/>
      </c>
      <c r="T310" s="2" t="str">
        <f>IF(A310="","",IF(T309&gt;=1,1,IF(N310&gt;=1,1,IF(N310&lt;N309,MIN(N309:N$517),N310))))</f>
        <v/>
      </c>
      <c r="U310" s="2" t="str">
        <f>IF(M310="","",IF(U309&gt;=1,1,IF(M310&gt;=1,1,IF(M310&lt;M309,MIN(M309:M$517),M310))))</f>
        <v/>
      </c>
      <c r="W310" s="2" t="str">
        <f t="shared" si="81"/>
        <v/>
      </c>
      <c r="X310" s="2" t="str">
        <f t="shared" si="82"/>
        <v/>
      </c>
      <c r="Z310" s="2" t="str">
        <f t="shared" si="83"/>
        <v/>
      </c>
      <c r="AA310" s="2" t="str">
        <f t="shared" si="84"/>
        <v/>
      </c>
      <c r="AC310" s="2" t="str">
        <f t="shared" si="85"/>
        <v/>
      </c>
      <c r="AD310" s="2" t="str">
        <f t="shared" si="86"/>
        <v/>
      </c>
    </row>
    <row r="311" spans="1:30">
      <c r="A311" s="42"/>
      <c r="C311" s="2" t="str">
        <f t="shared" si="75"/>
        <v/>
      </c>
      <c r="D311" s="2" t="str">
        <f t="shared" si="76"/>
        <v/>
      </c>
      <c r="F311" s="46" t="str">
        <f t="shared" si="70"/>
        <v/>
      </c>
      <c r="G311" s="48" t="str">
        <f t="shared" si="71"/>
        <v/>
      </c>
      <c r="I311" s="53" t="str">
        <f t="shared" si="72"/>
        <v/>
      </c>
      <c r="J311" s="55" t="str">
        <f t="shared" si="73"/>
        <v/>
      </c>
      <c r="L311" s="29" t="str">
        <f t="shared" si="77"/>
        <v/>
      </c>
      <c r="M311" s="13" t="str">
        <f t="shared" si="74"/>
        <v/>
      </c>
      <c r="N311" s="30" t="str">
        <f t="shared" si="78"/>
        <v/>
      </c>
      <c r="P311" s="9" t="str">
        <f t="shared" si="79"/>
        <v/>
      </c>
      <c r="R311" s="9" t="str">
        <f t="shared" si="80"/>
        <v/>
      </c>
      <c r="T311" s="2" t="str">
        <f>IF(A311="","",IF(T310&gt;=1,1,IF(N311&gt;=1,1,IF(N311&lt;N310,MIN(N310:N$517),N311))))</f>
        <v/>
      </c>
      <c r="U311" s="2" t="str">
        <f>IF(M311="","",IF(U310&gt;=1,1,IF(M311&gt;=1,1,IF(M311&lt;M310,MIN(M310:M$517),M311))))</f>
        <v/>
      </c>
      <c r="W311" s="2" t="str">
        <f t="shared" si="81"/>
        <v/>
      </c>
      <c r="X311" s="2" t="str">
        <f t="shared" si="82"/>
        <v/>
      </c>
      <c r="Z311" s="2" t="str">
        <f t="shared" si="83"/>
        <v/>
      </c>
      <c r="AA311" s="2" t="str">
        <f t="shared" si="84"/>
        <v/>
      </c>
      <c r="AC311" s="2" t="str">
        <f t="shared" si="85"/>
        <v/>
      </c>
      <c r="AD311" s="2" t="str">
        <f t="shared" si="86"/>
        <v/>
      </c>
    </row>
    <row r="312" spans="1:30">
      <c r="A312" s="42"/>
      <c r="C312" s="2" t="str">
        <f t="shared" si="75"/>
        <v/>
      </c>
      <c r="D312" s="2" t="str">
        <f t="shared" si="76"/>
        <v/>
      </c>
      <c r="F312" s="46" t="str">
        <f t="shared" si="70"/>
        <v/>
      </c>
      <c r="G312" s="48" t="str">
        <f t="shared" si="71"/>
        <v/>
      </c>
      <c r="I312" s="53" t="str">
        <f t="shared" si="72"/>
        <v/>
      </c>
      <c r="J312" s="55" t="str">
        <f t="shared" si="73"/>
        <v/>
      </c>
      <c r="L312" s="29" t="str">
        <f t="shared" si="77"/>
        <v/>
      </c>
      <c r="M312" s="13" t="str">
        <f t="shared" si="74"/>
        <v/>
      </c>
      <c r="N312" s="30" t="str">
        <f t="shared" si="78"/>
        <v/>
      </c>
      <c r="P312" s="9" t="str">
        <f t="shared" si="79"/>
        <v/>
      </c>
      <c r="R312" s="9" t="str">
        <f t="shared" si="80"/>
        <v/>
      </c>
      <c r="T312" s="2" t="str">
        <f>IF(A312="","",IF(T311&gt;=1,1,IF(N312&gt;=1,1,IF(N312&lt;N311,MIN(N311:N$517),N312))))</f>
        <v/>
      </c>
      <c r="U312" s="2" t="str">
        <f>IF(M312="","",IF(U311&gt;=1,1,IF(M312&gt;=1,1,IF(M312&lt;M311,MIN(M311:M$517),M312))))</f>
        <v/>
      </c>
      <c r="W312" s="2" t="str">
        <f t="shared" si="81"/>
        <v/>
      </c>
      <c r="X312" s="2" t="str">
        <f t="shared" si="82"/>
        <v/>
      </c>
      <c r="Z312" s="2" t="str">
        <f t="shared" si="83"/>
        <v/>
      </c>
      <c r="AA312" s="2" t="str">
        <f t="shared" si="84"/>
        <v/>
      </c>
      <c r="AC312" s="2" t="str">
        <f t="shared" si="85"/>
        <v/>
      </c>
      <c r="AD312" s="2" t="str">
        <f t="shared" si="86"/>
        <v/>
      </c>
    </row>
    <row r="313" spans="1:30">
      <c r="A313" s="42"/>
      <c r="C313" s="2" t="str">
        <f t="shared" si="75"/>
        <v/>
      </c>
      <c r="D313" s="2" t="str">
        <f t="shared" si="76"/>
        <v/>
      </c>
      <c r="F313" s="46" t="str">
        <f t="shared" si="70"/>
        <v/>
      </c>
      <c r="G313" s="48" t="str">
        <f t="shared" si="71"/>
        <v/>
      </c>
      <c r="I313" s="53" t="str">
        <f t="shared" si="72"/>
        <v/>
      </c>
      <c r="J313" s="55" t="str">
        <f t="shared" si="73"/>
        <v/>
      </c>
      <c r="L313" s="29" t="str">
        <f t="shared" si="77"/>
        <v/>
      </c>
      <c r="M313" s="13" t="str">
        <f t="shared" si="74"/>
        <v/>
      </c>
      <c r="N313" s="30" t="str">
        <f t="shared" si="78"/>
        <v/>
      </c>
      <c r="P313" s="9" t="str">
        <f t="shared" si="79"/>
        <v/>
      </c>
      <c r="R313" s="9" t="str">
        <f t="shared" si="80"/>
        <v/>
      </c>
      <c r="T313" s="2" t="str">
        <f>IF(A313="","",IF(T312&gt;=1,1,IF(N313&gt;=1,1,IF(N313&lt;N312,MIN(N312:N$517),N313))))</f>
        <v/>
      </c>
      <c r="U313" s="2" t="str">
        <f>IF(M313="","",IF(U312&gt;=1,1,IF(M313&gt;=1,1,IF(M313&lt;M312,MIN(M312:M$517),M313))))</f>
        <v/>
      </c>
      <c r="W313" s="2" t="str">
        <f t="shared" si="81"/>
        <v/>
      </c>
      <c r="X313" s="2" t="str">
        <f t="shared" si="82"/>
        <v/>
      </c>
      <c r="Z313" s="2" t="str">
        <f t="shared" si="83"/>
        <v/>
      </c>
      <c r="AA313" s="2" t="str">
        <f t="shared" si="84"/>
        <v/>
      </c>
      <c r="AC313" s="2" t="str">
        <f t="shared" si="85"/>
        <v/>
      </c>
      <c r="AD313" s="2" t="str">
        <f t="shared" si="86"/>
        <v/>
      </c>
    </row>
    <row r="314" spans="1:30">
      <c r="A314" s="42"/>
      <c r="C314" s="2" t="str">
        <f t="shared" si="75"/>
        <v/>
      </c>
      <c r="D314" s="2" t="str">
        <f t="shared" si="76"/>
        <v/>
      </c>
      <c r="F314" s="46" t="str">
        <f t="shared" si="70"/>
        <v/>
      </c>
      <c r="G314" s="48" t="str">
        <f t="shared" si="71"/>
        <v/>
      </c>
      <c r="I314" s="53" t="str">
        <f t="shared" si="72"/>
        <v/>
      </c>
      <c r="J314" s="55" t="str">
        <f t="shared" si="73"/>
        <v/>
      </c>
      <c r="L314" s="29" t="str">
        <f t="shared" si="77"/>
        <v/>
      </c>
      <c r="M314" s="13" t="str">
        <f t="shared" si="74"/>
        <v/>
      </c>
      <c r="N314" s="30" t="str">
        <f t="shared" si="78"/>
        <v/>
      </c>
      <c r="P314" s="9" t="str">
        <f t="shared" si="79"/>
        <v/>
      </c>
      <c r="R314" s="9" t="str">
        <f t="shared" si="80"/>
        <v/>
      </c>
      <c r="T314" s="2" t="str">
        <f>IF(A314="","",IF(T313&gt;=1,1,IF(N314&gt;=1,1,IF(N314&lt;N313,MIN(N313:N$517),N314))))</f>
        <v/>
      </c>
      <c r="U314" s="2" t="str">
        <f>IF(M314="","",IF(U313&gt;=1,1,IF(M314&gt;=1,1,IF(M314&lt;M313,MIN(M313:M$517),M314))))</f>
        <v/>
      </c>
      <c r="W314" s="2" t="str">
        <f t="shared" si="81"/>
        <v/>
      </c>
      <c r="X314" s="2" t="str">
        <f t="shared" si="82"/>
        <v/>
      </c>
      <c r="Z314" s="2" t="str">
        <f t="shared" si="83"/>
        <v/>
      </c>
      <c r="AA314" s="2" t="str">
        <f t="shared" si="84"/>
        <v/>
      </c>
      <c r="AC314" s="2" t="str">
        <f t="shared" si="85"/>
        <v/>
      </c>
      <c r="AD314" s="2" t="str">
        <f t="shared" si="86"/>
        <v/>
      </c>
    </row>
    <row r="315" spans="1:30">
      <c r="A315" s="42"/>
      <c r="C315" s="2" t="str">
        <f t="shared" si="75"/>
        <v/>
      </c>
      <c r="D315" s="2" t="str">
        <f t="shared" si="76"/>
        <v/>
      </c>
      <c r="F315" s="46" t="str">
        <f t="shared" si="70"/>
        <v/>
      </c>
      <c r="G315" s="48" t="str">
        <f t="shared" si="71"/>
        <v/>
      </c>
      <c r="I315" s="53" t="str">
        <f t="shared" si="72"/>
        <v/>
      </c>
      <c r="J315" s="55" t="str">
        <f t="shared" si="73"/>
        <v/>
      </c>
      <c r="L315" s="29" t="str">
        <f t="shared" si="77"/>
        <v/>
      </c>
      <c r="M315" s="13" t="str">
        <f t="shared" si="74"/>
        <v/>
      </c>
      <c r="N315" s="30" t="str">
        <f t="shared" si="78"/>
        <v/>
      </c>
      <c r="P315" s="9" t="str">
        <f t="shared" si="79"/>
        <v/>
      </c>
      <c r="R315" s="9" t="str">
        <f t="shared" si="80"/>
        <v/>
      </c>
      <c r="T315" s="2" t="str">
        <f>IF(A315="","",IF(T314&gt;=1,1,IF(N315&gt;=1,1,IF(N315&lt;N314,MIN(N314:N$517),N315))))</f>
        <v/>
      </c>
      <c r="U315" s="2" t="str">
        <f>IF(M315="","",IF(U314&gt;=1,1,IF(M315&gt;=1,1,IF(M315&lt;M314,MIN(M314:M$517),M315))))</f>
        <v/>
      </c>
      <c r="W315" s="2" t="str">
        <f t="shared" si="81"/>
        <v/>
      </c>
      <c r="X315" s="2" t="str">
        <f t="shared" si="82"/>
        <v/>
      </c>
      <c r="Z315" s="2" t="str">
        <f t="shared" si="83"/>
        <v/>
      </c>
      <c r="AA315" s="2" t="str">
        <f t="shared" si="84"/>
        <v/>
      </c>
      <c r="AC315" s="2" t="str">
        <f t="shared" si="85"/>
        <v/>
      </c>
      <c r="AD315" s="2" t="str">
        <f t="shared" si="86"/>
        <v/>
      </c>
    </row>
    <row r="316" spans="1:30">
      <c r="A316" s="42"/>
      <c r="C316" s="2" t="str">
        <f t="shared" si="75"/>
        <v/>
      </c>
      <c r="D316" s="2" t="str">
        <f t="shared" si="76"/>
        <v/>
      </c>
      <c r="F316" s="46" t="str">
        <f t="shared" si="70"/>
        <v/>
      </c>
      <c r="G316" s="48" t="str">
        <f t="shared" si="71"/>
        <v/>
      </c>
      <c r="I316" s="53" t="str">
        <f t="shared" si="72"/>
        <v/>
      </c>
      <c r="J316" s="55" t="str">
        <f t="shared" si="73"/>
        <v/>
      </c>
      <c r="L316" s="29" t="str">
        <f t="shared" si="77"/>
        <v/>
      </c>
      <c r="M316" s="13" t="str">
        <f t="shared" si="74"/>
        <v/>
      </c>
      <c r="N316" s="30" t="str">
        <f t="shared" si="78"/>
        <v/>
      </c>
      <c r="P316" s="9" t="str">
        <f t="shared" si="79"/>
        <v/>
      </c>
      <c r="R316" s="9" t="str">
        <f t="shared" si="80"/>
        <v/>
      </c>
      <c r="T316" s="2" t="str">
        <f>IF(A316="","",IF(T315&gt;=1,1,IF(N316&gt;=1,1,IF(N316&lt;N315,MIN(N315:N$517),N316))))</f>
        <v/>
      </c>
      <c r="U316" s="2" t="str">
        <f>IF(M316="","",IF(U315&gt;=1,1,IF(M316&gt;=1,1,IF(M316&lt;M315,MIN(M315:M$517),M316))))</f>
        <v/>
      </c>
      <c r="W316" s="2" t="str">
        <f t="shared" si="81"/>
        <v/>
      </c>
      <c r="X316" s="2" t="str">
        <f t="shared" si="82"/>
        <v/>
      </c>
      <c r="Z316" s="2" t="str">
        <f t="shared" si="83"/>
        <v/>
      </c>
      <c r="AA316" s="2" t="str">
        <f t="shared" si="84"/>
        <v/>
      </c>
      <c r="AC316" s="2" t="str">
        <f t="shared" si="85"/>
        <v/>
      </c>
      <c r="AD316" s="2" t="str">
        <f t="shared" si="86"/>
        <v/>
      </c>
    </row>
    <row r="317" spans="1:30">
      <c r="A317" s="42"/>
      <c r="C317" s="2" t="str">
        <f t="shared" si="75"/>
        <v/>
      </c>
      <c r="D317" s="2" t="str">
        <f t="shared" si="76"/>
        <v/>
      </c>
      <c r="F317" s="46" t="str">
        <f t="shared" si="70"/>
        <v/>
      </c>
      <c r="G317" s="48" t="str">
        <f t="shared" si="71"/>
        <v/>
      </c>
      <c r="I317" s="53" t="str">
        <f t="shared" si="72"/>
        <v/>
      </c>
      <c r="J317" s="55" t="str">
        <f t="shared" si="73"/>
        <v/>
      </c>
      <c r="L317" s="29" t="str">
        <f t="shared" si="77"/>
        <v/>
      </c>
      <c r="M317" s="13" t="str">
        <f t="shared" si="74"/>
        <v/>
      </c>
      <c r="N317" s="30" t="str">
        <f t="shared" si="78"/>
        <v/>
      </c>
      <c r="P317" s="9" t="str">
        <f t="shared" si="79"/>
        <v/>
      </c>
      <c r="R317" s="9" t="str">
        <f t="shared" si="80"/>
        <v/>
      </c>
      <c r="T317" s="2" t="str">
        <f>IF(A317="","",IF(T316&gt;=1,1,IF(N317&gt;=1,1,IF(N317&lt;N316,MIN(N316:N$517),N317))))</f>
        <v/>
      </c>
      <c r="U317" s="2" t="str">
        <f>IF(M317="","",IF(U316&gt;=1,1,IF(M317&gt;=1,1,IF(M317&lt;M316,MIN(M316:M$517),M317))))</f>
        <v/>
      </c>
      <c r="W317" s="2" t="str">
        <f t="shared" si="81"/>
        <v/>
      </c>
      <c r="X317" s="2" t="str">
        <f t="shared" si="82"/>
        <v/>
      </c>
      <c r="Z317" s="2" t="str">
        <f t="shared" si="83"/>
        <v/>
      </c>
      <c r="AA317" s="2" t="str">
        <f t="shared" si="84"/>
        <v/>
      </c>
      <c r="AC317" s="2" t="str">
        <f t="shared" si="85"/>
        <v/>
      </c>
      <c r="AD317" s="2" t="str">
        <f t="shared" si="86"/>
        <v/>
      </c>
    </row>
    <row r="318" spans="1:30">
      <c r="A318" s="42"/>
      <c r="C318" s="2" t="str">
        <f t="shared" si="75"/>
        <v/>
      </c>
      <c r="D318" s="2" t="str">
        <f t="shared" si="76"/>
        <v/>
      </c>
      <c r="F318" s="46" t="str">
        <f t="shared" si="70"/>
        <v/>
      </c>
      <c r="G318" s="48" t="str">
        <f t="shared" si="71"/>
        <v/>
      </c>
      <c r="I318" s="53" t="str">
        <f t="shared" si="72"/>
        <v/>
      </c>
      <c r="J318" s="55" t="str">
        <f t="shared" si="73"/>
        <v/>
      </c>
      <c r="L318" s="29" t="str">
        <f t="shared" si="77"/>
        <v/>
      </c>
      <c r="M318" s="13" t="str">
        <f t="shared" si="74"/>
        <v/>
      </c>
      <c r="N318" s="30" t="str">
        <f t="shared" si="78"/>
        <v/>
      </c>
      <c r="P318" s="9" t="str">
        <f t="shared" si="79"/>
        <v/>
      </c>
      <c r="R318" s="9" t="str">
        <f t="shared" si="80"/>
        <v/>
      </c>
      <c r="T318" s="2" t="str">
        <f>IF(A318="","",IF(T317&gt;=1,1,IF(N318&gt;=1,1,IF(N318&lt;N317,MIN(N317:N$517),N318))))</f>
        <v/>
      </c>
      <c r="U318" s="2" t="str">
        <f>IF(M318="","",IF(U317&gt;=1,1,IF(M318&gt;=1,1,IF(M318&lt;M317,MIN(M317:M$517),M318))))</f>
        <v/>
      </c>
      <c r="W318" s="2" t="str">
        <f t="shared" si="81"/>
        <v/>
      </c>
      <c r="X318" s="2" t="str">
        <f t="shared" si="82"/>
        <v/>
      </c>
      <c r="Z318" s="2" t="str">
        <f t="shared" si="83"/>
        <v/>
      </c>
      <c r="AA318" s="2" t="str">
        <f t="shared" si="84"/>
        <v/>
      </c>
      <c r="AC318" s="2" t="str">
        <f t="shared" si="85"/>
        <v/>
      </c>
      <c r="AD318" s="2" t="str">
        <f t="shared" si="86"/>
        <v/>
      </c>
    </row>
    <row r="319" spans="1:30">
      <c r="A319" s="42"/>
      <c r="C319" s="2" t="str">
        <f t="shared" si="75"/>
        <v/>
      </c>
      <c r="D319" s="2" t="str">
        <f t="shared" si="76"/>
        <v/>
      </c>
      <c r="F319" s="46" t="str">
        <f t="shared" si="70"/>
        <v/>
      </c>
      <c r="G319" s="48" t="str">
        <f t="shared" si="71"/>
        <v/>
      </c>
      <c r="I319" s="53" t="str">
        <f t="shared" si="72"/>
        <v/>
      </c>
      <c r="J319" s="55" t="str">
        <f t="shared" si="73"/>
        <v/>
      </c>
      <c r="L319" s="29" t="str">
        <f t="shared" si="77"/>
        <v/>
      </c>
      <c r="M319" s="13" t="str">
        <f t="shared" si="74"/>
        <v/>
      </c>
      <c r="N319" s="30" t="str">
        <f t="shared" si="78"/>
        <v/>
      </c>
      <c r="P319" s="9" t="str">
        <f t="shared" si="79"/>
        <v/>
      </c>
      <c r="R319" s="9" t="str">
        <f t="shared" si="80"/>
        <v/>
      </c>
      <c r="T319" s="2" t="str">
        <f>IF(A319="","",IF(T318&gt;=1,1,IF(N319&gt;=1,1,IF(N319&lt;N318,MIN(N318:N$517),N319))))</f>
        <v/>
      </c>
      <c r="U319" s="2" t="str">
        <f>IF(M319="","",IF(U318&gt;=1,1,IF(M319&gt;=1,1,IF(M319&lt;M318,MIN(M318:M$517),M319))))</f>
        <v/>
      </c>
      <c r="W319" s="2" t="str">
        <f t="shared" si="81"/>
        <v/>
      </c>
      <c r="X319" s="2" t="str">
        <f t="shared" si="82"/>
        <v/>
      </c>
      <c r="Z319" s="2" t="str">
        <f t="shared" si="83"/>
        <v/>
      </c>
      <c r="AA319" s="2" t="str">
        <f t="shared" si="84"/>
        <v/>
      </c>
      <c r="AC319" s="2" t="str">
        <f t="shared" si="85"/>
        <v/>
      </c>
      <c r="AD319" s="2" t="str">
        <f t="shared" si="86"/>
        <v/>
      </c>
    </row>
    <row r="320" spans="1:30">
      <c r="A320" s="42"/>
      <c r="C320" s="2" t="str">
        <f t="shared" si="75"/>
        <v/>
      </c>
      <c r="D320" s="2" t="str">
        <f t="shared" si="76"/>
        <v/>
      </c>
      <c r="F320" s="46" t="str">
        <f t="shared" si="70"/>
        <v/>
      </c>
      <c r="G320" s="48" t="str">
        <f t="shared" si="71"/>
        <v/>
      </c>
      <c r="I320" s="53" t="str">
        <f t="shared" si="72"/>
        <v/>
      </c>
      <c r="J320" s="55" t="str">
        <f t="shared" si="73"/>
        <v/>
      </c>
      <c r="L320" s="29" t="str">
        <f t="shared" si="77"/>
        <v/>
      </c>
      <c r="M320" s="13" t="str">
        <f t="shared" si="74"/>
        <v/>
      </c>
      <c r="N320" s="30" t="str">
        <f t="shared" si="78"/>
        <v/>
      </c>
      <c r="P320" s="9" t="str">
        <f t="shared" si="79"/>
        <v/>
      </c>
      <c r="R320" s="9" t="str">
        <f t="shared" si="80"/>
        <v/>
      </c>
      <c r="T320" s="2" t="str">
        <f>IF(A320="","",IF(T319&gt;=1,1,IF(N320&gt;=1,1,IF(N320&lt;N319,MIN(N319:N$517),N320))))</f>
        <v/>
      </c>
      <c r="U320" s="2" t="str">
        <f>IF(M320="","",IF(U319&gt;=1,1,IF(M320&gt;=1,1,IF(M320&lt;M319,MIN(M319:M$517),M320))))</f>
        <v/>
      </c>
      <c r="W320" s="2" t="str">
        <f t="shared" si="81"/>
        <v/>
      </c>
      <c r="X320" s="2" t="str">
        <f t="shared" si="82"/>
        <v/>
      </c>
      <c r="Z320" s="2" t="str">
        <f t="shared" si="83"/>
        <v/>
      </c>
      <c r="AA320" s="2" t="str">
        <f t="shared" si="84"/>
        <v/>
      </c>
      <c r="AC320" s="2" t="str">
        <f t="shared" si="85"/>
        <v/>
      </c>
      <c r="AD320" s="2" t="str">
        <f t="shared" si="86"/>
        <v/>
      </c>
    </row>
    <row r="321" spans="1:30">
      <c r="A321" s="42"/>
      <c r="C321" s="2" t="str">
        <f t="shared" si="75"/>
        <v/>
      </c>
      <c r="D321" s="2" t="str">
        <f t="shared" si="76"/>
        <v/>
      </c>
      <c r="F321" s="46" t="str">
        <f t="shared" si="70"/>
        <v/>
      </c>
      <c r="G321" s="48" t="str">
        <f t="shared" si="71"/>
        <v/>
      </c>
      <c r="I321" s="53" t="str">
        <f t="shared" si="72"/>
        <v/>
      </c>
      <c r="J321" s="55" t="str">
        <f t="shared" si="73"/>
        <v/>
      </c>
      <c r="L321" s="29" t="str">
        <f t="shared" si="77"/>
        <v/>
      </c>
      <c r="M321" s="13" t="str">
        <f t="shared" si="74"/>
        <v/>
      </c>
      <c r="N321" s="30" t="str">
        <f t="shared" si="78"/>
        <v/>
      </c>
      <c r="P321" s="9" t="str">
        <f t="shared" si="79"/>
        <v/>
      </c>
      <c r="R321" s="9" t="str">
        <f t="shared" si="80"/>
        <v/>
      </c>
      <c r="T321" s="2" t="str">
        <f>IF(A321="","",IF(T320&gt;=1,1,IF(N321&gt;=1,1,IF(N321&lt;N320,MIN(N320:N$517),N321))))</f>
        <v/>
      </c>
      <c r="U321" s="2" t="str">
        <f>IF(M321="","",IF(U320&gt;=1,1,IF(M321&gt;=1,1,IF(M321&lt;M320,MIN(M320:M$517),M321))))</f>
        <v/>
      </c>
      <c r="W321" s="2" t="str">
        <f t="shared" si="81"/>
        <v/>
      </c>
      <c r="X321" s="2" t="str">
        <f t="shared" si="82"/>
        <v/>
      </c>
      <c r="Z321" s="2" t="str">
        <f t="shared" si="83"/>
        <v/>
      </c>
      <c r="AA321" s="2" t="str">
        <f t="shared" si="84"/>
        <v/>
      </c>
      <c r="AC321" s="2" t="str">
        <f t="shared" si="85"/>
        <v/>
      </c>
      <c r="AD321" s="2" t="str">
        <f t="shared" si="86"/>
        <v/>
      </c>
    </row>
    <row r="322" spans="1:30">
      <c r="A322" s="42"/>
      <c r="C322" s="2" t="str">
        <f t="shared" si="75"/>
        <v/>
      </c>
      <c r="D322" s="2" t="str">
        <f t="shared" si="76"/>
        <v/>
      </c>
      <c r="F322" s="46" t="str">
        <f t="shared" si="70"/>
        <v/>
      </c>
      <c r="G322" s="48" t="str">
        <f t="shared" si="71"/>
        <v/>
      </c>
      <c r="I322" s="53" t="str">
        <f t="shared" si="72"/>
        <v/>
      </c>
      <c r="J322" s="55" t="str">
        <f t="shared" si="73"/>
        <v/>
      </c>
      <c r="L322" s="29" t="str">
        <f t="shared" si="77"/>
        <v/>
      </c>
      <c r="M322" s="13" t="str">
        <f t="shared" si="74"/>
        <v/>
      </c>
      <c r="N322" s="30" t="str">
        <f t="shared" si="78"/>
        <v/>
      </c>
      <c r="P322" s="9" t="str">
        <f t="shared" si="79"/>
        <v/>
      </c>
      <c r="R322" s="9" t="str">
        <f t="shared" si="80"/>
        <v/>
      </c>
      <c r="T322" s="2" t="str">
        <f>IF(A322="","",IF(T321&gt;=1,1,IF(N322&gt;=1,1,IF(N322&lt;N321,MIN(N321:N$517),N322))))</f>
        <v/>
      </c>
      <c r="U322" s="2" t="str">
        <f>IF(M322="","",IF(U321&gt;=1,1,IF(M322&gt;=1,1,IF(M322&lt;M321,MIN(M321:M$517),M322))))</f>
        <v/>
      </c>
      <c r="W322" s="2" t="str">
        <f t="shared" si="81"/>
        <v/>
      </c>
      <c r="X322" s="2" t="str">
        <f t="shared" si="82"/>
        <v/>
      </c>
      <c r="Z322" s="2" t="str">
        <f t="shared" si="83"/>
        <v/>
      </c>
      <c r="AA322" s="2" t="str">
        <f t="shared" si="84"/>
        <v/>
      </c>
      <c r="AC322" s="2" t="str">
        <f t="shared" si="85"/>
        <v/>
      </c>
      <c r="AD322" s="2" t="str">
        <f t="shared" si="86"/>
        <v/>
      </c>
    </row>
    <row r="323" spans="1:30">
      <c r="A323" s="42"/>
      <c r="C323" s="2" t="str">
        <f t="shared" si="75"/>
        <v/>
      </c>
      <c r="D323" s="2" t="str">
        <f t="shared" si="76"/>
        <v/>
      </c>
      <c r="F323" s="46" t="str">
        <f t="shared" si="70"/>
        <v/>
      </c>
      <c r="G323" s="48" t="str">
        <f t="shared" si="71"/>
        <v/>
      </c>
      <c r="I323" s="53" t="str">
        <f t="shared" si="72"/>
        <v/>
      </c>
      <c r="J323" s="55" t="str">
        <f t="shared" si="73"/>
        <v/>
      </c>
      <c r="L323" s="29" t="str">
        <f t="shared" si="77"/>
        <v/>
      </c>
      <c r="M323" s="13" t="str">
        <f t="shared" si="74"/>
        <v/>
      </c>
      <c r="N323" s="30" t="str">
        <f t="shared" si="78"/>
        <v/>
      </c>
      <c r="P323" s="9" t="str">
        <f t="shared" si="79"/>
        <v/>
      </c>
      <c r="R323" s="9" t="str">
        <f t="shared" si="80"/>
        <v/>
      </c>
      <c r="T323" s="2" t="str">
        <f>IF(A323="","",IF(T322&gt;=1,1,IF(N323&gt;=1,1,IF(N323&lt;N322,MIN(N322:N$517),N323))))</f>
        <v/>
      </c>
      <c r="U323" s="2" t="str">
        <f>IF(M323="","",IF(U322&gt;=1,1,IF(M323&gt;=1,1,IF(M323&lt;M322,MIN(M322:M$517),M323))))</f>
        <v/>
      </c>
      <c r="W323" s="2" t="str">
        <f t="shared" si="81"/>
        <v/>
      </c>
      <c r="X323" s="2" t="str">
        <f t="shared" si="82"/>
        <v/>
      </c>
      <c r="Z323" s="2" t="str">
        <f t="shared" si="83"/>
        <v/>
      </c>
      <c r="AA323" s="2" t="str">
        <f t="shared" si="84"/>
        <v/>
      </c>
      <c r="AC323" s="2" t="str">
        <f t="shared" si="85"/>
        <v/>
      </c>
      <c r="AD323" s="2" t="str">
        <f t="shared" si="86"/>
        <v/>
      </c>
    </row>
    <row r="324" spans="1:30">
      <c r="A324" s="42"/>
      <c r="C324" s="2" t="str">
        <f t="shared" si="75"/>
        <v/>
      </c>
      <c r="D324" s="2" t="str">
        <f t="shared" si="76"/>
        <v/>
      </c>
      <c r="F324" s="46" t="str">
        <f t="shared" si="70"/>
        <v/>
      </c>
      <c r="G324" s="48" t="str">
        <f t="shared" si="71"/>
        <v/>
      </c>
      <c r="I324" s="53" t="str">
        <f t="shared" si="72"/>
        <v/>
      </c>
      <c r="J324" s="55" t="str">
        <f t="shared" si="73"/>
        <v/>
      </c>
      <c r="L324" s="29" t="str">
        <f t="shared" si="77"/>
        <v/>
      </c>
      <c r="M324" s="13" t="str">
        <f t="shared" si="74"/>
        <v/>
      </c>
      <c r="N324" s="30" t="str">
        <f t="shared" si="78"/>
        <v/>
      </c>
      <c r="P324" s="9" t="str">
        <f t="shared" si="79"/>
        <v/>
      </c>
      <c r="R324" s="9" t="str">
        <f t="shared" si="80"/>
        <v/>
      </c>
      <c r="T324" s="2" t="str">
        <f>IF(A324="","",IF(T323&gt;=1,1,IF(N324&gt;=1,1,IF(N324&lt;N323,MIN(N323:N$517),N324))))</f>
        <v/>
      </c>
      <c r="U324" s="2" t="str">
        <f>IF(M324="","",IF(U323&gt;=1,1,IF(M324&gt;=1,1,IF(M324&lt;M323,MIN(M323:M$517),M324))))</f>
        <v/>
      </c>
      <c r="W324" s="2" t="str">
        <f t="shared" si="81"/>
        <v/>
      </c>
      <c r="X324" s="2" t="str">
        <f t="shared" si="82"/>
        <v/>
      </c>
      <c r="Z324" s="2" t="str">
        <f t="shared" si="83"/>
        <v/>
      </c>
      <c r="AA324" s="2" t="str">
        <f t="shared" si="84"/>
        <v/>
      </c>
      <c r="AC324" s="2" t="str">
        <f t="shared" si="85"/>
        <v/>
      </c>
      <c r="AD324" s="2" t="str">
        <f t="shared" si="86"/>
        <v/>
      </c>
    </row>
    <row r="325" spans="1:30">
      <c r="A325" s="42"/>
      <c r="C325" s="2" t="str">
        <f t="shared" si="75"/>
        <v/>
      </c>
      <c r="D325" s="2" t="str">
        <f t="shared" si="76"/>
        <v/>
      </c>
      <c r="F325" s="46" t="str">
        <f t="shared" si="70"/>
        <v/>
      </c>
      <c r="G325" s="48" t="str">
        <f t="shared" si="71"/>
        <v/>
      </c>
      <c r="I325" s="53" t="str">
        <f t="shared" si="72"/>
        <v/>
      </c>
      <c r="J325" s="55" t="str">
        <f t="shared" si="73"/>
        <v/>
      </c>
      <c r="L325" s="29" t="str">
        <f t="shared" si="77"/>
        <v/>
      </c>
      <c r="M325" s="13" t="str">
        <f t="shared" si="74"/>
        <v/>
      </c>
      <c r="N325" s="30" t="str">
        <f t="shared" si="78"/>
        <v/>
      </c>
      <c r="P325" s="9" t="str">
        <f t="shared" si="79"/>
        <v/>
      </c>
      <c r="R325" s="9" t="str">
        <f t="shared" si="80"/>
        <v/>
      </c>
      <c r="T325" s="2" t="str">
        <f>IF(A325="","",IF(T324&gt;=1,1,IF(N325&gt;=1,1,IF(N325&lt;N324,MIN(N324:N$517),N325))))</f>
        <v/>
      </c>
      <c r="U325" s="2" t="str">
        <f>IF(M325="","",IF(U324&gt;=1,1,IF(M325&gt;=1,1,IF(M325&lt;M324,MIN(M324:M$517),M325))))</f>
        <v/>
      </c>
      <c r="W325" s="2" t="str">
        <f t="shared" si="81"/>
        <v/>
      </c>
      <c r="X325" s="2" t="str">
        <f t="shared" si="82"/>
        <v/>
      </c>
      <c r="Z325" s="2" t="str">
        <f t="shared" si="83"/>
        <v/>
      </c>
      <c r="AA325" s="2" t="str">
        <f t="shared" si="84"/>
        <v/>
      </c>
      <c r="AC325" s="2" t="str">
        <f t="shared" si="85"/>
        <v/>
      </c>
      <c r="AD325" s="2" t="str">
        <f t="shared" si="86"/>
        <v/>
      </c>
    </row>
    <row r="326" spans="1:30">
      <c r="A326" s="42"/>
      <c r="C326" s="2" t="str">
        <f t="shared" si="75"/>
        <v/>
      </c>
      <c r="D326" s="2" t="str">
        <f t="shared" si="76"/>
        <v/>
      </c>
      <c r="F326" s="46" t="str">
        <f t="shared" si="70"/>
        <v/>
      </c>
      <c r="G326" s="48" t="str">
        <f t="shared" si="71"/>
        <v/>
      </c>
      <c r="I326" s="53" t="str">
        <f t="shared" si="72"/>
        <v/>
      </c>
      <c r="J326" s="55" t="str">
        <f t="shared" si="73"/>
        <v/>
      </c>
      <c r="L326" s="29" t="str">
        <f t="shared" si="77"/>
        <v/>
      </c>
      <c r="M326" s="13" t="str">
        <f t="shared" si="74"/>
        <v/>
      </c>
      <c r="N326" s="30" t="str">
        <f t="shared" si="78"/>
        <v/>
      </c>
      <c r="P326" s="9" t="str">
        <f t="shared" si="79"/>
        <v/>
      </c>
      <c r="R326" s="9" t="str">
        <f t="shared" si="80"/>
        <v/>
      </c>
      <c r="T326" s="2" t="str">
        <f>IF(A326="","",IF(T325&gt;=1,1,IF(N326&gt;=1,1,IF(N326&lt;N325,MIN(N325:N$517),N326))))</f>
        <v/>
      </c>
      <c r="U326" s="2" t="str">
        <f>IF(M326="","",IF(U325&gt;=1,1,IF(M326&gt;=1,1,IF(M326&lt;M325,MIN(M325:M$517),M326))))</f>
        <v/>
      </c>
      <c r="W326" s="2" t="str">
        <f t="shared" si="81"/>
        <v/>
      </c>
      <c r="X326" s="2" t="str">
        <f t="shared" si="82"/>
        <v/>
      </c>
      <c r="Z326" s="2" t="str">
        <f t="shared" si="83"/>
        <v/>
      </c>
      <c r="AA326" s="2" t="str">
        <f t="shared" si="84"/>
        <v/>
      </c>
      <c r="AC326" s="2" t="str">
        <f t="shared" si="85"/>
        <v/>
      </c>
      <c r="AD326" s="2" t="str">
        <f t="shared" si="86"/>
        <v/>
      </c>
    </row>
    <row r="327" spans="1:30">
      <c r="A327" s="42"/>
      <c r="C327" s="2" t="str">
        <f t="shared" si="75"/>
        <v/>
      </c>
      <c r="D327" s="2" t="str">
        <f t="shared" si="76"/>
        <v/>
      </c>
      <c r="F327" s="46" t="str">
        <f t="shared" si="70"/>
        <v/>
      </c>
      <c r="G327" s="48" t="str">
        <f t="shared" si="71"/>
        <v/>
      </c>
      <c r="I327" s="53" t="str">
        <f t="shared" si="72"/>
        <v/>
      </c>
      <c r="J327" s="55" t="str">
        <f t="shared" si="73"/>
        <v/>
      </c>
      <c r="L327" s="29" t="str">
        <f t="shared" si="77"/>
        <v/>
      </c>
      <c r="M327" s="13" t="str">
        <f t="shared" si="74"/>
        <v/>
      </c>
      <c r="N327" s="30" t="str">
        <f t="shared" si="78"/>
        <v/>
      </c>
      <c r="P327" s="9" t="str">
        <f t="shared" si="79"/>
        <v/>
      </c>
      <c r="R327" s="9" t="str">
        <f t="shared" si="80"/>
        <v/>
      </c>
      <c r="T327" s="2" t="str">
        <f>IF(A327="","",IF(T326&gt;=1,1,IF(N327&gt;=1,1,IF(N327&lt;N326,MIN(N326:N$517),N327))))</f>
        <v/>
      </c>
      <c r="U327" s="2" t="str">
        <f>IF(M327="","",IF(U326&gt;=1,1,IF(M327&gt;=1,1,IF(M327&lt;M326,MIN(M326:M$517),M327))))</f>
        <v/>
      </c>
      <c r="W327" s="2" t="str">
        <f t="shared" si="81"/>
        <v/>
      </c>
      <c r="X327" s="2" t="str">
        <f t="shared" si="82"/>
        <v/>
      </c>
      <c r="Z327" s="2" t="str">
        <f t="shared" si="83"/>
        <v/>
      </c>
      <c r="AA327" s="2" t="str">
        <f t="shared" si="84"/>
        <v/>
      </c>
      <c r="AC327" s="2" t="str">
        <f t="shared" si="85"/>
        <v/>
      </c>
      <c r="AD327" s="2" t="str">
        <f t="shared" si="86"/>
        <v/>
      </c>
    </row>
    <row r="328" spans="1:30">
      <c r="A328" s="42"/>
      <c r="C328" s="2" t="str">
        <f t="shared" si="75"/>
        <v/>
      </c>
      <c r="D328" s="2" t="str">
        <f t="shared" si="76"/>
        <v/>
      </c>
      <c r="F328" s="46" t="str">
        <f t="shared" si="70"/>
        <v/>
      </c>
      <c r="G328" s="48" t="str">
        <f t="shared" si="71"/>
        <v/>
      </c>
      <c r="I328" s="53" t="str">
        <f t="shared" si="72"/>
        <v/>
      </c>
      <c r="J328" s="55" t="str">
        <f t="shared" si="73"/>
        <v/>
      </c>
      <c r="L328" s="29" t="str">
        <f t="shared" si="77"/>
        <v/>
      </c>
      <c r="M328" s="13" t="str">
        <f t="shared" si="74"/>
        <v/>
      </c>
      <c r="N328" s="30" t="str">
        <f t="shared" si="78"/>
        <v/>
      </c>
      <c r="P328" s="9" t="str">
        <f t="shared" si="79"/>
        <v/>
      </c>
      <c r="R328" s="9" t="str">
        <f t="shared" si="80"/>
        <v/>
      </c>
      <c r="T328" s="2" t="str">
        <f>IF(A328="","",IF(T327&gt;=1,1,IF(N328&gt;=1,1,IF(N328&lt;N327,MIN(N327:N$517),N328))))</f>
        <v/>
      </c>
      <c r="U328" s="2" t="str">
        <f>IF(M328="","",IF(U327&gt;=1,1,IF(M328&gt;=1,1,IF(M328&lt;M327,MIN(M327:M$517),M328))))</f>
        <v/>
      </c>
      <c r="W328" s="2" t="str">
        <f t="shared" si="81"/>
        <v/>
      </c>
      <c r="X328" s="2" t="str">
        <f t="shared" si="82"/>
        <v/>
      </c>
      <c r="Z328" s="2" t="str">
        <f t="shared" si="83"/>
        <v/>
      </c>
      <c r="AA328" s="2" t="str">
        <f t="shared" si="84"/>
        <v/>
      </c>
      <c r="AC328" s="2" t="str">
        <f t="shared" si="85"/>
        <v/>
      </c>
      <c r="AD328" s="2" t="str">
        <f t="shared" si="86"/>
        <v/>
      </c>
    </row>
    <row r="329" spans="1:30">
      <c r="A329" s="42"/>
      <c r="C329" s="2" t="str">
        <f t="shared" si="75"/>
        <v/>
      </c>
      <c r="D329" s="2" t="str">
        <f t="shared" si="76"/>
        <v/>
      </c>
      <c r="F329" s="46" t="str">
        <f t="shared" si="70"/>
        <v/>
      </c>
      <c r="G329" s="48" t="str">
        <f t="shared" si="71"/>
        <v/>
      </c>
      <c r="I329" s="53" t="str">
        <f t="shared" si="72"/>
        <v/>
      </c>
      <c r="J329" s="55" t="str">
        <f t="shared" si="73"/>
        <v/>
      </c>
      <c r="L329" s="29" t="str">
        <f t="shared" si="77"/>
        <v/>
      </c>
      <c r="M329" s="13" t="str">
        <f t="shared" si="74"/>
        <v/>
      </c>
      <c r="N329" s="30" t="str">
        <f t="shared" si="78"/>
        <v/>
      </c>
      <c r="P329" s="9" t="str">
        <f t="shared" si="79"/>
        <v/>
      </c>
      <c r="R329" s="9" t="str">
        <f t="shared" si="80"/>
        <v/>
      </c>
      <c r="T329" s="2" t="str">
        <f>IF(A329="","",IF(T328&gt;=1,1,IF(N329&gt;=1,1,IF(N329&lt;N328,MIN(N328:N$517),N329))))</f>
        <v/>
      </c>
      <c r="U329" s="2" t="str">
        <f>IF(M329="","",IF(U328&gt;=1,1,IF(M329&gt;=1,1,IF(M329&lt;M328,MIN(M328:M$517),M329))))</f>
        <v/>
      </c>
      <c r="W329" s="2" t="str">
        <f t="shared" si="81"/>
        <v/>
      </c>
      <c r="X329" s="2" t="str">
        <f t="shared" si="82"/>
        <v/>
      </c>
      <c r="Z329" s="2" t="str">
        <f t="shared" si="83"/>
        <v/>
      </c>
      <c r="AA329" s="2" t="str">
        <f t="shared" si="84"/>
        <v/>
      </c>
      <c r="AC329" s="2" t="str">
        <f t="shared" si="85"/>
        <v/>
      </c>
      <c r="AD329" s="2" t="str">
        <f t="shared" si="86"/>
        <v/>
      </c>
    </row>
    <row r="330" spans="1:30">
      <c r="A330" s="42"/>
      <c r="C330" s="2" t="str">
        <f t="shared" si="75"/>
        <v/>
      </c>
      <c r="D330" s="2" t="str">
        <f t="shared" si="76"/>
        <v/>
      </c>
      <c r="F330" s="46" t="str">
        <f t="shared" si="70"/>
        <v/>
      </c>
      <c r="G330" s="48" t="str">
        <f t="shared" si="71"/>
        <v/>
      </c>
      <c r="I330" s="53" t="str">
        <f t="shared" si="72"/>
        <v/>
      </c>
      <c r="J330" s="55" t="str">
        <f t="shared" si="73"/>
        <v/>
      </c>
      <c r="L330" s="29" t="str">
        <f t="shared" si="77"/>
        <v/>
      </c>
      <c r="M330" s="13" t="str">
        <f t="shared" si="74"/>
        <v/>
      </c>
      <c r="N330" s="30" t="str">
        <f t="shared" si="78"/>
        <v/>
      </c>
      <c r="P330" s="9" t="str">
        <f t="shared" si="79"/>
        <v/>
      </c>
      <c r="R330" s="9" t="str">
        <f t="shared" si="80"/>
        <v/>
      </c>
      <c r="T330" s="2" t="str">
        <f>IF(A330="","",IF(T329&gt;=1,1,IF(N330&gt;=1,1,IF(N330&lt;N329,MIN(N329:N$517),N330))))</f>
        <v/>
      </c>
      <c r="U330" s="2" t="str">
        <f>IF(M330="","",IF(U329&gt;=1,1,IF(M330&gt;=1,1,IF(M330&lt;M329,MIN(M329:M$517),M330))))</f>
        <v/>
      </c>
      <c r="W330" s="2" t="str">
        <f t="shared" si="81"/>
        <v/>
      </c>
      <c r="X330" s="2" t="str">
        <f t="shared" si="82"/>
        <v/>
      </c>
      <c r="Z330" s="2" t="str">
        <f t="shared" si="83"/>
        <v/>
      </c>
      <c r="AA330" s="2" t="str">
        <f t="shared" si="84"/>
        <v/>
      </c>
      <c r="AC330" s="2" t="str">
        <f t="shared" si="85"/>
        <v/>
      </c>
      <c r="AD330" s="2" t="str">
        <f t="shared" si="86"/>
        <v/>
      </c>
    </row>
    <row r="331" spans="1:30">
      <c r="A331" s="42"/>
      <c r="C331" s="2" t="str">
        <f t="shared" si="75"/>
        <v/>
      </c>
      <c r="D331" s="2" t="str">
        <f t="shared" si="76"/>
        <v/>
      </c>
      <c r="F331" s="46" t="str">
        <f t="shared" si="70"/>
        <v/>
      </c>
      <c r="G331" s="48" t="str">
        <f t="shared" si="71"/>
        <v/>
      </c>
      <c r="I331" s="53" t="str">
        <f t="shared" si="72"/>
        <v/>
      </c>
      <c r="J331" s="55" t="str">
        <f t="shared" si="73"/>
        <v/>
      </c>
      <c r="L331" s="29" t="str">
        <f t="shared" si="77"/>
        <v/>
      </c>
      <c r="M331" s="13" t="str">
        <f t="shared" si="74"/>
        <v/>
      </c>
      <c r="N331" s="30" t="str">
        <f t="shared" si="78"/>
        <v/>
      </c>
      <c r="P331" s="9" t="str">
        <f t="shared" si="79"/>
        <v/>
      </c>
      <c r="R331" s="9" t="str">
        <f t="shared" si="80"/>
        <v/>
      </c>
      <c r="T331" s="2" t="str">
        <f>IF(A331="","",IF(T330&gt;=1,1,IF(N331&gt;=1,1,IF(N331&lt;N330,MIN(N330:N$517),N331))))</f>
        <v/>
      </c>
      <c r="U331" s="2" t="str">
        <f>IF(M331="","",IF(U330&gt;=1,1,IF(M331&gt;=1,1,IF(M331&lt;M330,MIN(M330:M$517),M331))))</f>
        <v/>
      </c>
      <c r="W331" s="2" t="str">
        <f t="shared" si="81"/>
        <v/>
      </c>
      <c r="X331" s="2" t="str">
        <f t="shared" si="82"/>
        <v/>
      </c>
      <c r="Z331" s="2" t="str">
        <f t="shared" si="83"/>
        <v/>
      </c>
      <c r="AA331" s="2" t="str">
        <f t="shared" si="84"/>
        <v/>
      </c>
      <c r="AC331" s="2" t="str">
        <f t="shared" si="85"/>
        <v/>
      </c>
      <c r="AD331" s="2" t="str">
        <f t="shared" si="86"/>
        <v/>
      </c>
    </row>
    <row r="332" spans="1:30">
      <c r="A332" s="42"/>
      <c r="C332" s="2" t="str">
        <f t="shared" si="75"/>
        <v/>
      </c>
      <c r="D332" s="2" t="str">
        <f t="shared" si="76"/>
        <v/>
      </c>
      <c r="F332" s="46" t="str">
        <f t="shared" si="70"/>
        <v/>
      </c>
      <c r="G332" s="48" t="str">
        <f t="shared" si="71"/>
        <v/>
      </c>
      <c r="I332" s="53" t="str">
        <f t="shared" si="72"/>
        <v/>
      </c>
      <c r="J332" s="55" t="str">
        <f t="shared" si="73"/>
        <v/>
      </c>
      <c r="L332" s="29" t="str">
        <f t="shared" si="77"/>
        <v/>
      </c>
      <c r="M332" s="13" t="str">
        <f t="shared" si="74"/>
        <v/>
      </c>
      <c r="N332" s="30" t="str">
        <f t="shared" si="78"/>
        <v/>
      </c>
      <c r="P332" s="9" t="str">
        <f t="shared" si="79"/>
        <v/>
      </c>
      <c r="R332" s="9" t="str">
        <f t="shared" si="80"/>
        <v/>
      </c>
      <c r="T332" s="2" t="str">
        <f>IF(A332="","",IF(T331&gt;=1,1,IF(N332&gt;=1,1,IF(N332&lt;N331,MIN(N331:N$517),N332))))</f>
        <v/>
      </c>
      <c r="U332" s="2" t="str">
        <f>IF(M332="","",IF(U331&gt;=1,1,IF(M332&gt;=1,1,IF(M332&lt;M331,MIN(M331:M$517),M332))))</f>
        <v/>
      </c>
      <c r="W332" s="2" t="str">
        <f t="shared" si="81"/>
        <v/>
      </c>
      <c r="X332" s="2" t="str">
        <f t="shared" si="82"/>
        <v/>
      </c>
      <c r="Z332" s="2" t="str">
        <f t="shared" si="83"/>
        <v/>
      </c>
      <c r="AA332" s="2" t="str">
        <f t="shared" si="84"/>
        <v/>
      </c>
      <c r="AC332" s="2" t="str">
        <f t="shared" si="85"/>
        <v/>
      </c>
      <c r="AD332" s="2" t="str">
        <f t="shared" si="86"/>
        <v/>
      </c>
    </row>
    <row r="333" spans="1:30">
      <c r="A333" s="42"/>
      <c r="C333" s="2" t="str">
        <f t="shared" si="75"/>
        <v/>
      </c>
      <c r="D333" s="2" t="str">
        <f t="shared" si="76"/>
        <v/>
      </c>
      <c r="F333" s="46" t="str">
        <f t="shared" si="70"/>
        <v/>
      </c>
      <c r="G333" s="48" t="str">
        <f t="shared" si="71"/>
        <v/>
      </c>
      <c r="I333" s="53" t="str">
        <f t="shared" si="72"/>
        <v/>
      </c>
      <c r="J333" s="55" t="str">
        <f t="shared" si="73"/>
        <v/>
      </c>
      <c r="L333" s="29" t="str">
        <f t="shared" si="77"/>
        <v/>
      </c>
      <c r="M333" s="13" t="str">
        <f t="shared" si="74"/>
        <v/>
      </c>
      <c r="N333" s="30" t="str">
        <f t="shared" si="78"/>
        <v/>
      </c>
      <c r="P333" s="9" t="str">
        <f t="shared" si="79"/>
        <v/>
      </c>
      <c r="R333" s="9" t="str">
        <f t="shared" si="80"/>
        <v/>
      </c>
      <c r="T333" s="2" t="str">
        <f>IF(A333="","",IF(T332&gt;=1,1,IF(N333&gt;=1,1,IF(N333&lt;N332,MIN(N332:N$517),N333))))</f>
        <v/>
      </c>
      <c r="U333" s="2" t="str">
        <f>IF(M333="","",IF(U332&gt;=1,1,IF(M333&gt;=1,1,IF(M333&lt;M332,MIN(M332:M$517),M333))))</f>
        <v/>
      </c>
      <c r="W333" s="2" t="str">
        <f t="shared" si="81"/>
        <v/>
      </c>
      <c r="X333" s="2" t="str">
        <f t="shared" si="82"/>
        <v/>
      </c>
      <c r="Z333" s="2" t="str">
        <f t="shared" si="83"/>
        <v/>
      </c>
      <c r="AA333" s="2" t="str">
        <f t="shared" si="84"/>
        <v/>
      </c>
      <c r="AC333" s="2" t="str">
        <f t="shared" si="85"/>
        <v/>
      </c>
      <c r="AD333" s="2" t="str">
        <f t="shared" si="86"/>
        <v/>
      </c>
    </row>
    <row r="334" spans="1:30">
      <c r="A334" s="42"/>
      <c r="C334" s="2" t="str">
        <f t="shared" si="75"/>
        <v/>
      </c>
      <c r="D334" s="2" t="str">
        <f t="shared" si="76"/>
        <v/>
      </c>
      <c r="F334" s="46" t="str">
        <f t="shared" si="70"/>
        <v/>
      </c>
      <c r="G334" s="48" t="str">
        <f t="shared" si="71"/>
        <v/>
      </c>
      <c r="I334" s="53" t="str">
        <f t="shared" si="72"/>
        <v/>
      </c>
      <c r="J334" s="55" t="str">
        <f t="shared" si="73"/>
        <v/>
      </c>
      <c r="L334" s="29" t="str">
        <f t="shared" si="77"/>
        <v/>
      </c>
      <c r="M334" s="13" t="str">
        <f t="shared" si="74"/>
        <v/>
      </c>
      <c r="N334" s="30" t="str">
        <f t="shared" si="78"/>
        <v/>
      </c>
      <c r="P334" s="9" t="str">
        <f t="shared" si="79"/>
        <v/>
      </c>
      <c r="R334" s="9" t="str">
        <f t="shared" si="80"/>
        <v/>
      </c>
      <c r="T334" s="2" t="str">
        <f>IF(A334="","",IF(T333&gt;=1,1,IF(N334&gt;=1,1,IF(N334&lt;N333,MIN(N333:N$517),N334))))</f>
        <v/>
      </c>
      <c r="U334" s="2" t="str">
        <f>IF(M334="","",IF(U333&gt;=1,1,IF(M334&gt;=1,1,IF(M334&lt;M333,MIN(M333:M$517),M334))))</f>
        <v/>
      </c>
      <c r="W334" s="2" t="str">
        <f t="shared" si="81"/>
        <v/>
      </c>
      <c r="X334" s="2" t="str">
        <f t="shared" si="82"/>
        <v/>
      </c>
      <c r="Z334" s="2" t="str">
        <f t="shared" si="83"/>
        <v/>
      </c>
      <c r="AA334" s="2" t="str">
        <f t="shared" si="84"/>
        <v/>
      </c>
      <c r="AC334" s="2" t="str">
        <f t="shared" si="85"/>
        <v/>
      </c>
      <c r="AD334" s="2" t="str">
        <f t="shared" si="86"/>
        <v/>
      </c>
    </row>
    <row r="335" spans="1:30">
      <c r="A335" s="42"/>
      <c r="C335" s="2" t="str">
        <f t="shared" si="75"/>
        <v/>
      </c>
      <c r="D335" s="2" t="str">
        <f t="shared" si="76"/>
        <v/>
      </c>
      <c r="F335" s="46" t="str">
        <f t="shared" si="70"/>
        <v/>
      </c>
      <c r="G335" s="48" t="str">
        <f t="shared" si="71"/>
        <v/>
      </c>
      <c r="I335" s="53" t="str">
        <f t="shared" si="72"/>
        <v/>
      </c>
      <c r="J335" s="55" t="str">
        <f t="shared" si="73"/>
        <v/>
      </c>
      <c r="L335" s="29" t="str">
        <f t="shared" si="77"/>
        <v/>
      </c>
      <c r="M335" s="13" t="str">
        <f t="shared" si="74"/>
        <v/>
      </c>
      <c r="N335" s="30" t="str">
        <f t="shared" si="78"/>
        <v/>
      </c>
      <c r="P335" s="9" t="str">
        <f t="shared" si="79"/>
        <v/>
      </c>
      <c r="R335" s="9" t="str">
        <f t="shared" si="80"/>
        <v/>
      </c>
      <c r="T335" s="2" t="str">
        <f>IF(A335="","",IF(T334&gt;=1,1,IF(N335&gt;=1,1,IF(N335&lt;N334,MIN(N334:N$517),N335))))</f>
        <v/>
      </c>
      <c r="U335" s="2" t="str">
        <f>IF(M335="","",IF(U334&gt;=1,1,IF(M335&gt;=1,1,IF(M335&lt;M334,MIN(M334:M$517),M335))))</f>
        <v/>
      </c>
      <c r="W335" s="2" t="str">
        <f t="shared" si="81"/>
        <v/>
      </c>
      <c r="X335" s="2" t="str">
        <f t="shared" si="82"/>
        <v/>
      </c>
      <c r="Z335" s="2" t="str">
        <f t="shared" si="83"/>
        <v/>
      </c>
      <c r="AA335" s="2" t="str">
        <f t="shared" si="84"/>
        <v/>
      </c>
      <c r="AC335" s="2" t="str">
        <f t="shared" si="85"/>
        <v/>
      </c>
      <c r="AD335" s="2" t="str">
        <f t="shared" si="86"/>
        <v/>
      </c>
    </row>
    <row r="336" spans="1:30">
      <c r="A336" s="42"/>
      <c r="C336" s="2" t="str">
        <f t="shared" si="75"/>
        <v/>
      </c>
      <c r="D336" s="2" t="str">
        <f t="shared" si="76"/>
        <v/>
      </c>
      <c r="F336" s="46" t="str">
        <f t="shared" ref="F336:F399" si="87">IF(A336="","",IF(G336&lt;$I$7,"OUI","NON"))</f>
        <v/>
      </c>
      <c r="G336" s="48" t="str">
        <f t="shared" ref="G336:G399" si="88">IF(A336="","",IF(AC336&lt;=1,AC336,1))</f>
        <v/>
      </c>
      <c r="I336" s="53" t="str">
        <f t="shared" ref="I336:I399" si="89">IF(A336="","",IF(J336&lt;=$I$7,"OUI","NON"))</f>
        <v/>
      </c>
      <c r="J336" s="55" t="str">
        <f t="shared" ref="J336:J399" si="90">IF(A336="","",IF(AD336&lt;=1,AD336,1))</f>
        <v/>
      </c>
      <c r="L336" s="29" t="str">
        <f t="shared" si="77"/>
        <v/>
      </c>
      <c r="M336" s="13" t="str">
        <f t="shared" ref="M336:M399" si="91">IF(A336="","",(((A336*$I$8)/C336)*$M$12))</f>
        <v/>
      </c>
      <c r="N336" s="30" t="str">
        <f t="shared" si="78"/>
        <v/>
      </c>
      <c r="P336" s="9" t="str">
        <f t="shared" si="79"/>
        <v/>
      </c>
      <c r="R336" s="9" t="str">
        <f t="shared" si="80"/>
        <v/>
      </c>
      <c r="T336" s="2" t="str">
        <f>IF(A336="","",IF(T335&gt;=1,1,IF(N336&gt;=1,1,IF(N336&lt;N335,MIN(N335:N$517),N336))))</f>
        <v/>
      </c>
      <c r="U336" s="2" t="str">
        <f>IF(M336="","",IF(U335&gt;=1,1,IF(M336&gt;=1,1,IF(M336&lt;M335,MIN(M335:M$517),M336))))</f>
        <v/>
      </c>
      <c r="W336" s="2" t="str">
        <f t="shared" si="81"/>
        <v/>
      </c>
      <c r="X336" s="2" t="str">
        <f t="shared" si="82"/>
        <v/>
      </c>
      <c r="Z336" s="2" t="str">
        <f t="shared" si="83"/>
        <v/>
      </c>
      <c r="AA336" s="2" t="str">
        <f t="shared" si="84"/>
        <v/>
      </c>
      <c r="AC336" s="2" t="str">
        <f t="shared" si="85"/>
        <v/>
      </c>
      <c r="AD336" s="2" t="str">
        <f t="shared" si="86"/>
        <v/>
      </c>
    </row>
    <row r="337" spans="1:30">
      <c r="A337" s="42"/>
      <c r="C337" s="2" t="str">
        <f t="shared" ref="C337:C400" si="92">IF(A337="","",RANK(A337,A$16:A$517,1))</f>
        <v/>
      </c>
      <c r="D337" s="2" t="str">
        <f t="shared" ref="D337:D400" si="93">IF(C337="","",MAX(C$16:C$517))</f>
        <v/>
      </c>
      <c r="F337" s="46" t="str">
        <f t="shared" si="87"/>
        <v/>
      </c>
      <c r="G337" s="48" t="str">
        <f t="shared" si="88"/>
        <v/>
      </c>
      <c r="I337" s="53" t="str">
        <f t="shared" si="89"/>
        <v/>
      </c>
      <c r="J337" s="55" t="str">
        <f t="shared" si="90"/>
        <v/>
      </c>
      <c r="L337" s="29" t="str">
        <f t="shared" ref="L337:L400" si="94">IF(C337="","",1/C337)</f>
        <v/>
      </c>
      <c r="M337" s="13" t="str">
        <f t="shared" si="91"/>
        <v/>
      </c>
      <c r="N337" s="30" t="str">
        <f t="shared" ref="N337:N400" si="95">IF(A337="","",((A337*$I$8)/C337))</f>
        <v/>
      </c>
      <c r="P337" s="9" t="str">
        <f t="shared" ref="P337:P400" si="96">IF(A337="","",IF(N337&lt;N336,"F",N337))</f>
        <v/>
      </c>
      <c r="R337" s="9" t="str">
        <f t="shared" ref="R337:R400" si="97">IF(A337="","",IF(M337&lt;M336,"F",M337))</f>
        <v/>
      </c>
      <c r="T337" s="2" t="str">
        <f>IF(A337="","",IF(T336&gt;=1,1,IF(N337&gt;=1,1,IF(N337&lt;N336,MIN(N336:N$517),N337))))</f>
        <v/>
      </c>
      <c r="U337" s="2" t="str">
        <f>IF(M337="","",IF(U336&gt;=1,1,IF(M337&gt;=1,1,IF(M337&lt;M336,MIN(M336:M$517),M337))))</f>
        <v/>
      </c>
      <c r="W337" s="2" t="str">
        <f t="shared" si="81"/>
        <v/>
      </c>
      <c r="X337" s="2" t="str">
        <f t="shared" si="82"/>
        <v/>
      </c>
      <c r="Z337" s="2" t="str">
        <f t="shared" si="83"/>
        <v/>
      </c>
      <c r="AA337" s="2" t="str">
        <f t="shared" si="84"/>
        <v/>
      </c>
      <c r="AC337" s="2" t="str">
        <f t="shared" si="85"/>
        <v/>
      </c>
      <c r="AD337" s="2" t="str">
        <f t="shared" si="86"/>
        <v/>
      </c>
    </row>
    <row r="338" spans="1:30">
      <c r="A338" s="42"/>
      <c r="C338" s="2" t="str">
        <f t="shared" si="92"/>
        <v/>
      </c>
      <c r="D338" s="2" t="str">
        <f t="shared" si="93"/>
        <v/>
      </c>
      <c r="F338" s="46" t="str">
        <f t="shared" si="87"/>
        <v/>
      </c>
      <c r="G338" s="48" t="str">
        <f t="shared" si="88"/>
        <v/>
      </c>
      <c r="I338" s="53" t="str">
        <f t="shared" si="89"/>
        <v/>
      </c>
      <c r="J338" s="55" t="str">
        <f t="shared" si="90"/>
        <v/>
      </c>
      <c r="L338" s="29" t="str">
        <f t="shared" si="94"/>
        <v/>
      </c>
      <c r="M338" s="13" t="str">
        <f t="shared" si="91"/>
        <v/>
      </c>
      <c r="N338" s="30" t="str">
        <f t="shared" si="95"/>
        <v/>
      </c>
      <c r="P338" s="9" t="str">
        <f t="shared" si="96"/>
        <v/>
      </c>
      <c r="R338" s="9" t="str">
        <f t="shared" si="97"/>
        <v/>
      </c>
      <c r="T338" s="2" t="str">
        <f>IF(A338="","",IF(T337&gt;=1,1,IF(N338&gt;=1,1,IF(N338&lt;N337,MIN(N337:N$517),N338))))</f>
        <v/>
      </c>
      <c r="U338" s="2" t="str">
        <f>IF(M338="","",IF(U337&gt;=1,1,IF(M338&gt;=1,1,IF(M338&lt;M337,MIN(M337:M$517),M338))))</f>
        <v/>
      </c>
      <c r="W338" s="2" t="str">
        <f t="shared" ref="W338:W401" si="98">IF(A338="","",IF(W337&gt;=1,1,IF(N338&gt;=1,1,IF(T338&gt;T339,T339,T338))))</f>
        <v/>
      </c>
      <c r="X338" s="2" t="str">
        <f t="shared" ref="X338:X401" si="99">IF(A338="","",IF(X337&gt;=1,1,IF(M338&gt;=1,1,IF(U338&gt;U339,U339,U338))))</f>
        <v/>
      </c>
      <c r="Z338" s="2" t="str">
        <f t="shared" ref="Z338:Z401" si="100">IF(W339&lt;W338,W339,W338)</f>
        <v/>
      </c>
      <c r="AA338" s="2" t="str">
        <f t="shared" ref="AA338:AA401" si="101">IF(X339&lt;X338,X339,X338)</f>
        <v/>
      </c>
      <c r="AC338" s="2" t="str">
        <f t="shared" ref="AC338:AC401" si="102">Z338</f>
        <v/>
      </c>
      <c r="AD338" s="2" t="str">
        <f t="shared" ref="AD338:AD401" si="103">AA338</f>
        <v/>
      </c>
    </row>
    <row r="339" spans="1:30">
      <c r="A339" s="42"/>
      <c r="C339" s="2" t="str">
        <f t="shared" si="92"/>
        <v/>
      </c>
      <c r="D339" s="2" t="str">
        <f t="shared" si="93"/>
        <v/>
      </c>
      <c r="F339" s="46" t="str">
        <f t="shared" si="87"/>
        <v/>
      </c>
      <c r="G339" s="48" t="str">
        <f t="shared" si="88"/>
        <v/>
      </c>
      <c r="I339" s="53" t="str">
        <f t="shared" si="89"/>
        <v/>
      </c>
      <c r="J339" s="55" t="str">
        <f t="shared" si="90"/>
        <v/>
      </c>
      <c r="L339" s="29" t="str">
        <f t="shared" si="94"/>
        <v/>
      </c>
      <c r="M339" s="13" t="str">
        <f t="shared" si="91"/>
        <v/>
      </c>
      <c r="N339" s="30" t="str">
        <f t="shared" si="95"/>
        <v/>
      </c>
      <c r="P339" s="9" t="str">
        <f t="shared" si="96"/>
        <v/>
      </c>
      <c r="R339" s="9" t="str">
        <f t="shared" si="97"/>
        <v/>
      </c>
      <c r="T339" s="2" t="str">
        <f>IF(A339="","",IF(T338&gt;=1,1,IF(N339&gt;=1,1,IF(N339&lt;N338,MIN(N338:N$517),N339))))</f>
        <v/>
      </c>
      <c r="U339" s="2" t="str">
        <f>IF(M339="","",IF(U338&gt;=1,1,IF(M339&gt;=1,1,IF(M339&lt;M338,MIN(M338:M$517),M339))))</f>
        <v/>
      </c>
      <c r="W339" s="2" t="str">
        <f t="shared" si="98"/>
        <v/>
      </c>
      <c r="X339" s="2" t="str">
        <f t="shared" si="99"/>
        <v/>
      </c>
      <c r="Z339" s="2" t="str">
        <f t="shared" si="100"/>
        <v/>
      </c>
      <c r="AA339" s="2" t="str">
        <f t="shared" si="101"/>
        <v/>
      </c>
      <c r="AC339" s="2" t="str">
        <f t="shared" si="102"/>
        <v/>
      </c>
      <c r="AD339" s="2" t="str">
        <f t="shared" si="103"/>
        <v/>
      </c>
    </row>
    <row r="340" spans="1:30">
      <c r="A340" s="42"/>
      <c r="C340" s="2" t="str">
        <f t="shared" si="92"/>
        <v/>
      </c>
      <c r="D340" s="2" t="str">
        <f t="shared" si="93"/>
        <v/>
      </c>
      <c r="F340" s="46" t="str">
        <f t="shared" si="87"/>
        <v/>
      </c>
      <c r="G340" s="48" t="str">
        <f t="shared" si="88"/>
        <v/>
      </c>
      <c r="I340" s="53" t="str">
        <f t="shared" si="89"/>
        <v/>
      </c>
      <c r="J340" s="55" t="str">
        <f t="shared" si="90"/>
        <v/>
      </c>
      <c r="L340" s="29" t="str">
        <f t="shared" si="94"/>
        <v/>
      </c>
      <c r="M340" s="13" t="str">
        <f t="shared" si="91"/>
        <v/>
      </c>
      <c r="N340" s="30" t="str">
        <f t="shared" si="95"/>
        <v/>
      </c>
      <c r="P340" s="9" t="str">
        <f t="shared" si="96"/>
        <v/>
      </c>
      <c r="R340" s="9" t="str">
        <f t="shared" si="97"/>
        <v/>
      </c>
      <c r="T340" s="2" t="str">
        <f>IF(A340="","",IF(T339&gt;=1,1,IF(N340&gt;=1,1,IF(N340&lt;N339,MIN(N339:N$517),N340))))</f>
        <v/>
      </c>
      <c r="U340" s="2" t="str">
        <f>IF(M340="","",IF(U339&gt;=1,1,IF(M340&gt;=1,1,IF(M340&lt;M339,MIN(M339:M$517),M340))))</f>
        <v/>
      </c>
      <c r="W340" s="2" t="str">
        <f t="shared" si="98"/>
        <v/>
      </c>
      <c r="X340" s="2" t="str">
        <f t="shared" si="99"/>
        <v/>
      </c>
      <c r="Z340" s="2" t="str">
        <f t="shared" si="100"/>
        <v/>
      </c>
      <c r="AA340" s="2" t="str">
        <f t="shared" si="101"/>
        <v/>
      </c>
      <c r="AC340" s="2" t="str">
        <f t="shared" si="102"/>
        <v/>
      </c>
      <c r="AD340" s="2" t="str">
        <f t="shared" si="103"/>
        <v/>
      </c>
    </row>
    <row r="341" spans="1:30">
      <c r="A341" s="42"/>
      <c r="C341" s="2" t="str">
        <f t="shared" si="92"/>
        <v/>
      </c>
      <c r="D341" s="2" t="str">
        <f t="shared" si="93"/>
        <v/>
      </c>
      <c r="F341" s="46" t="str">
        <f t="shared" si="87"/>
        <v/>
      </c>
      <c r="G341" s="48" t="str">
        <f t="shared" si="88"/>
        <v/>
      </c>
      <c r="I341" s="53" t="str">
        <f t="shared" si="89"/>
        <v/>
      </c>
      <c r="J341" s="55" t="str">
        <f t="shared" si="90"/>
        <v/>
      </c>
      <c r="L341" s="29" t="str">
        <f t="shared" si="94"/>
        <v/>
      </c>
      <c r="M341" s="13" t="str">
        <f t="shared" si="91"/>
        <v/>
      </c>
      <c r="N341" s="30" t="str">
        <f t="shared" si="95"/>
        <v/>
      </c>
      <c r="P341" s="9" t="str">
        <f t="shared" si="96"/>
        <v/>
      </c>
      <c r="R341" s="9" t="str">
        <f t="shared" si="97"/>
        <v/>
      </c>
      <c r="T341" s="2" t="str">
        <f>IF(A341="","",IF(T340&gt;=1,1,IF(N341&gt;=1,1,IF(N341&lt;N340,MIN(N340:N$517),N341))))</f>
        <v/>
      </c>
      <c r="U341" s="2" t="str">
        <f>IF(M341="","",IF(U340&gt;=1,1,IF(M341&gt;=1,1,IF(M341&lt;M340,MIN(M340:M$517),M341))))</f>
        <v/>
      </c>
      <c r="W341" s="2" t="str">
        <f t="shared" si="98"/>
        <v/>
      </c>
      <c r="X341" s="2" t="str">
        <f t="shared" si="99"/>
        <v/>
      </c>
      <c r="Z341" s="2" t="str">
        <f t="shared" si="100"/>
        <v/>
      </c>
      <c r="AA341" s="2" t="str">
        <f t="shared" si="101"/>
        <v/>
      </c>
      <c r="AC341" s="2" t="str">
        <f t="shared" si="102"/>
        <v/>
      </c>
      <c r="AD341" s="2" t="str">
        <f t="shared" si="103"/>
        <v/>
      </c>
    </row>
    <row r="342" spans="1:30">
      <c r="A342" s="42"/>
      <c r="C342" s="2" t="str">
        <f t="shared" si="92"/>
        <v/>
      </c>
      <c r="D342" s="2" t="str">
        <f t="shared" si="93"/>
        <v/>
      </c>
      <c r="F342" s="46" t="str">
        <f t="shared" si="87"/>
        <v/>
      </c>
      <c r="G342" s="48" t="str">
        <f t="shared" si="88"/>
        <v/>
      </c>
      <c r="I342" s="53" t="str">
        <f t="shared" si="89"/>
        <v/>
      </c>
      <c r="J342" s="55" t="str">
        <f t="shared" si="90"/>
        <v/>
      </c>
      <c r="L342" s="29" t="str">
        <f t="shared" si="94"/>
        <v/>
      </c>
      <c r="M342" s="13" t="str">
        <f t="shared" si="91"/>
        <v/>
      </c>
      <c r="N342" s="30" t="str">
        <f t="shared" si="95"/>
        <v/>
      </c>
      <c r="P342" s="9" t="str">
        <f t="shared" si="96"/>
        <v/>
      </c>
      <c r="R342" s="9" t="str">
        <f t="shared" si="97"/>
        <v/>
      </c>
      <c r="T342" s="2" t="str">
        <f>IF(A342="","",IF(T341&gt;=1,1,IF(N342&gt;=1,1,IF(N342&lt;N341,MIN(N341:N$517),N342))))</f>
        <v/>
      </c>
      <c r="U342" s="2" t="str">
        <f>IF(M342="","",IF(U341&gt;=1,1,IF(M342&gt;=1,1,IF(M342&lt;M341,MIN(M341:M$517),M342))))</f>
        <v/>
      </c>
      <c r="W342" s="2" t="str">
        <f t="shared" si="98"/>
        <v/>
      </c>
      <c r="X342" s="2" t="str">
        <f t="shared" si="99"/>
        <v/>
      </c>
      <c r="Z342" s="2" t="str">
        <f t="shared" si="100"/>
        <v/>
      </c>
      <c r="AA342" s="2" t="str">
        <f t="shared" si="101"/>
        <v/>
      </c>
      <c r="AC342" s="2" t="str">
        <f t="shared" si="102"/>
        <v/>
      </c>
      <c r="AD342" s="2" t="str">
        <f t="shared" si="103"/>
        <v/>
      </c>
    </row>
    <row r="343" spans="1:30">
      <c r="A343" s="42"/>
      <c r="C343" s="2" t="str">
        <f t="shared" si="92"/>
        <v/>
      </c>
      <c r="D343" s="2" t="str">
        <f t="shared" si="93"/>
        <v/>
      </c>
      <c r="F343" s="46" t="str">
        <f t="shared" si="87"/>
        <v/>
      </c>
      <c r="G343" s="48" t="str">
        <f t="shared" si="88"/>
        <v/>
      </c>
      <c r="I343" s="53" t="str">
        <f t="shared" si="89"/>
        <v/>
      </c>
      <c r="J343" s="55" t="str">
        <f t="shared" si="90"/>
        <v/>
      </c>
      <c r="L343" s="29" t="str">
        <f t="shared" si="94"/>
        <v/>
      </c>
      <c r="M343" s="13" t="str">
        <f t="shared" si="91"/>
        <v/>
      </c>
      <c r="N343" s="30" t="str">
        <f t="shared" si="95"/>
        <v/>
      </c>
      <c r="P343" s="9" t="str">
        <f t="shared" si="96"/>
        <v/>
      </c>
      <c r="R343" s="9" t="str">
        <f t="shared" si="97"/>
        <v/>
      </c>
      <c r="T343" s="2" t="str">
        <f>IF(A343="","",IF(T342&gt;=1,1,IF(N343&gt;=1,1,IF(N343&lt;N342,MIN(N342:N$517),N343))))</f>
        <v/>
      </c>
      <c r="U343" s="2" t="str">
        <f>IF(M343="","",IF(U342&gt;=1,1,IF(M343&gt;=1,1,IF(M343&lt;M342,MIN(M342:M$517),M343))))</f>
        <v/>
      </c>
      <c r="W343" s="2" t="str">
        <f t="shared" si="98"/>
        <v/>
      </c>
      <c r="X343" s="2" t="str">
        <f t="shared" si="99"/>
        <v/>
      </c>
      <c r="Z343" s="2" t="str">
        <f t="shared" si="100"/>
        <v/>
      </c>
      <c r="AA343" s="2" t="str">
        <f t="shared" si="101"/>
        <v/>
      </c>
      <c r="AC343" s="2" t="str">
        <f t="shared" si="102"/>
        <v/>
      </c>
      <c r="AD343" s="2" t="str">
        <f t="shared" si="103"/>
        <v/>
      </c>
    </row>
    <row r="344" spans="1:30">
      <c r="A344" s="42"/>
      <c r="C344" s="2" t="str">
        <f t="shared" si="92"/>
        <v/>
      </c>
      <c r="D344" s="2" t="str">
        <f t="shared" si="93"/>
        <v/>
      </c>
      <c r="F344" s="46" t="str">
        <f t="shared" si="87"/>
        <v/>
      </c>
      <c r="G344" s="48" t="str">
        <f t="shared" si="88"/>
        <v/>
      </c>
      <c r="I344" s="53" t="str">
        <f t="shared" si="89"/>
        <v/>
      </c>
      <c r="J344" s="55" t="str">
        <f t="shared" si="90"/>
        <v/>
      </c>
      <c r="L344" s="29" t="str">
        <f t="shared" si="94"/>
        <v/>
      </c>
      <c r="M344" s="13" t="str">
        <f t="shared" si="91"/>
        <v/>
      </c>
      <c r="N344" s="30" t="str">
        <f t="shared" si="95"/>
        <v/>
      </c>
      <c r="P344" s="9" t="str">
        <f t="shared" si="96"/>
        <v/>
      </c>
      <c r="R344" s="9" t="str">
        <f t="shared" si="97"/>
        <v/>
      </c>
      <c r="T344" s="2" t="str">
        <f>IF(A344="","",IF(T343&gt;=1,1,IF(N344&gt;=1,1,IF(N344&lt;N343,MIN(N343:N$517),N344))))</f>
        <v/>
      </c>
      <c r="U344" s="2" t="str">
        <f>IF(M344="","",IF(U343&gt;=1,1,IF(M344&gt;=1,1,IF(M344&lt;M343,MIN(M343:M$517),M344))))</f>
        <v/>
      </c>
      <c r="W344" s="2" t="str">
        <f t="shared" si="98"/>
        <v/>
      </c>
      <c r="X344" s="2" t="str">
        <f t="shared" si="99"/>
        <v/>
      </c>
      <c r="Z344" s="2" t="str">
        <f t="shared" si="100"/>
        <v/>
      </c>
      <c r="AA344" s="2" t="str">
        <f t="shared" si="101"/>
        <v/>
      </c>
      <c r="AC344" s="2" t="str">
        <f t="shared" si="102"/>
        <v/>
      </c>
      <c r="AD344" s="2" t="str">
        <f t="shared" si="103"/>
        <v/>
      </c>
    </row>
    <row r="345" spans="1:30">
      <c r="A345" s="42"/>
      <c r="C345" s="2" t="str">
        <f t="shared" si="92"/>
        <v/>
      </c>
      <c r="D345" s="2" t="str">
        <f t="shared" si="93"/>
        <v/>
      </c>
      <c r="F345" s="46" t="str">
        <f t="shared" si="87"/>
        <v/>
      </c>
      <c r="G345" s="48" t="str">
        <f t="shared" si="88"/>
        <v/>
      </c>
      <c r="I345" s="53" t="str">
        <f t="shared" si="89"/>
        <v/>
      </c>
      <c r="J345" s="55" t="str">
        <f t="shared" si="90"/>
        <v/>
      </c>
      <c r="L345" s="29" t="str">
        <f t="shared" si="94"/>
        <v/>
      </c>
      <c r="M345" s="13" t="str">
        <f t="shared" si="91"/>
        <v/>
      </c>
      <c r="N345" s="30" t="str">
        <f t="shared" si="95"/>
        <v/>
      </c>
      <c r="P345" s="9" t="str">
        <f t="shared" si="96"/>
        <v/>
      </c>
      <c r="R345" s="9" t="str">
        <f t="shared" si="97"/>
        <v/>
      </c>
      <c r="T345" s="2" t="str">
        <f>IF(A345="","",IF(T344&gt;=1,1,IF(N345&gt;=1,1,IF(N345&lt;N344,MIN(N344:N$517),N345))))</f>
        <v/>
      </c>
      <c r="U345" s="2" t="str">
        <f>IF(M345="","",IF(U344&gt;=1,1,IF(M345&gt;=1,1,IF(M345&lt;M344,MIN(M344:M$517),M345))))</f>
        <v/>
      </c>
      <c r="W345" s="2" t="str">
        <f t="shared" si="98"/>
        <v/>
      </c>
      <c r="X345" s="2" t="str">
        <f t="shared" si="99"/>
        <v/>
      </c>
      <c r="Z345" s="2" t="str">
        <f t="shared" si="100"/>
        <v/>
      </c>
      <c r="AA345" s="2" t="str">
        <f t="shared" si="101"/>
        <v/>
      </c>
      <c r="AC345" s="2" t="str">
        <f t="shared" si="102"/>
        <v/>
      </c>
      <c r="AD345" s="2" t="str">
        <f t="shared" si="103"/>
        <v/>
      </c>
    </row>
    <row r="346" spans="1:30">
      <c r="A346" s="42"/>
      <c r="C346" s="2" t="str">
        <f t="shared" si="92"/>
        <v/>
      </c>
      <c r="D346" s="2" t="str">
        <f t="shared" si="93"/>
        <v/>
      </c>
      <c r="F346" s="46" t="str">
        <f t="shared" si="87"/>
        <v/>
      </c>
      <c r="G346" s="48" t="str">
        <f t="shared" si="88"/>
        <v/>
      </c>
      <c r="I346" s="53" t="str">
        <f t="shared" si="89"/>
        <v/>
      </c>
      <c r="J346" s="55" t="str">
        <f t="shared" si="90"/>
        <v/>
      </c>
      <c r="L346" s="29" t="str">
        <f t="shared" si="94"/>
        <v/>
      </c>
      <c r="M346" s="13" t="str">
        <f t="shared" si="91"/>
        <v/>
      </c>
      <c r="N346" s="30" t="str">
        <f t="shared" si="95"/>
        <v/>
      </c>
      <c r="P346" s="9" t="str">
        <f t="shared" si="96"/>
        <v/>
      </c>
      <c r="R346" s="9" t="str">
        <f t="shared" si="97"/>
        <v/>
      </c>
      <c r="T346" s="2" t="str">
        <f>IF(A346="","",IF(T345&gt;=1,1,IF(N346&gt;=1,1,IF(N346&lt;N345,MIN(N345:N$517),N346))))</f>
        <v/>
      </c>
      <c r="U346" s="2" t="str">
        <f>IF(M346="","",IF(U345&gt;=1,1,IF(M346&gt;=1,1,IF(M346&lt;M345,MIN(M345:M$517),M346))))</f>
        <v/>
      </c>
      <c r="W346" s="2" t="str">
        <f t="shared" si="98"/>
        <v/>
      </c>
      <c r="X346" s="2" t="str">
        <f t="shared" si="99"/>
        <v/>
      </c>
      <c r="Z346" s="2" t="str">
        <f t="shared" si="100"/>
        <v/>
      </c>
      <c r="AA346" s="2" t="str">
        <f t="shared" si="101"/>
        <v/>
      </c>
      <c r="AC346" s="2" t="str">
        <f t="shared" si="102"/>
        <v/>
      </c>
      <c r="AD346" s="2" t="str">
        <f t="shared" si="103"/>
        <v/>
      </c>
    </row>
    <row r="347" spans="1:30">
      <c r="A347" s="42"/>
      <c r="C347" s="2" t="str">
        <f t="shared" si="92"/>
        <v/>
      </c>
      <c r="D347" s="2" t="str">
        <f t="shared" si="93"/>
        <v/>
      </c>
      <c r="F347" s="46" t="str">
        <f t="shared" si="87"/>
        <v/>
      </c>
      <c r="G347" s="48" t="str">
        <f t="shared" si="88"/>
        <v/>
      </c>
      <c r="I347" s="53" t="str">
        <f t="shared" si="89"/>
        <v/>
      </c>
      <c r="J347" s="55" t="str">
        <f t="shared" si="90"/>
        <v/>
      </c>
      <c r="L347" s="29" t="str">
        <f t="shared" si="94"/>
        <v/>
      </c>
      <c r="M347" s="13" t="str">
        <f t="shared" si="91"/>
        <v/>
      </c>
      <c r="N347" s="30" t="str">
        <f t="shared" si="95"/>
        <v/>
      </c>
      <c r="P347" s="9" t="str">
        <f t="shared" si="96"/>
        <v/>
      </c>
      <c r="R347" s="9" t="str">
        <f t="shared" si="97"/>
        <v/>
      </c>
      <c r="T347" s="2" t="str">
        <f>IF(A347="","",IF(T346&gt;=1,1,IF(N347&gt;=1,1,IF(N347&lt;N346,MIN(N346:N$517),N347))))</f>
        <v/>
      </c>
      <c r="U347" s="2" t="str">
        <f>IF(M347="","",IF(U346&gt;=1,1,IF(M347&gt;=1,1,IF(M347&lt;M346,MIN(M346:M$517),M347))))</f>
        <v/>
      </c>
      <c r="W347" s="2" t="str">
        <f t="shared" si="98"/>
        <v/>
      </c>
      <c r="X347" s="2" t="str">
        <f t="shared" si="99"/>
        <v/>
      </c>
      <c r="Z347" s="2" t="str">
        <f t="shared" si="100"/>
        <v/>
      </c>
      <c r="AA347" s="2" t="str">
        <f t="shared" si="101"/>
        <v/>
      </c>
      <c r="AC347" s="2" t="str">
        <f t="shared" si="102"/>
        <v/>
      </c>
      <c r="AD347" s="2" t="str">
        <f t="shared" si="103"/>
        <v/>
      </c>
    </row>
    <row r="348" spans="1:30">
      <c r="A348" s="42"/>
      <c r="C348" s="2" t="str">
        <f t="shared" si="92"/>
        <v/>
      </c>
      <c r="D348" s="2" t="str">
        <f t="shared" si="93"/>
        <v/>
      </c>
      <c r="F348" s="46" t="str">
        <f t="shared" si="87"/>
        <v/>
      </c>
      <c r="G348" s="48" t="str">
        <f t="shared" si="88"/>
        <v/>
      </c>
      <c r="I348" s="53" t="str">
        <f t="shared" si="89"/>
        <v/>
      </c>
      <c r="J348" s="55" t="str">
        <f t="shared" si="90"/>
        <v/>
      </c>
      <c r="L348" s="29" t="str">
        <f t="shared" si="94"/>
        <v/>
      </c>
      <c r="M348" s="13" t="str">
        <f t="shared" si="91"/>
        <v/>
      </c>
      <c r="N348" s="30" t="str">
        <f t="shared" si="95"/>
        <v/>
      </c>
      <c r="P348" s="9" t="str">
        <f t="shared" si="96"/>
        <v/>
      </c>
      <c r="R348" s="9" t="str">
        <f t="shared" si="97"/>
        <v/>
      </c>
      <c r="T348" s="2" t="str">
        <f>IF(A348="","",IF(T347&gt;=1,1,IF(N348&gt;=1,1,IF(N348&lt;N347,MIN(N347:N$517),N348))))</f>
        <v/>
      </c>
      <c r="U348" s="2" t="str">
        <f>IF(M348="","",IF(U347&gt;=1,1,IF(M348&gt;=1,1,IF(M348&lt;M347,MIN(M347:M$517),M348))))</f>
        <v/>
      </c>
      <c r="W348" s="2" t="str">
        <f t="shared" si="98"/>
        <v/>
      </c>
      <c r="X348" s="2" t="str">
        <f t="shared" si="99"/>
        <v/>
      </c>
      <c r="Z348" s="2" t="str">
        <f t="shared" si="100"/>
        <v/>
      </c>
      <c r="AA348" s="2" t="str">
        <f t="shared" si="101"/>
        <v/>
      </c>
      <c r="AC348" s="2" t="str">
        <f t="shared" si="102"/>
        <v/>
      </c>
      <c r="AD348" s="2" t="str">
        <f t="shared" si="103"/>
        <v/>
      </c>
    </row>
    <row r="349" spans="1:30">
      <c r="A349" s="42"/>
      <c r="C349" s="2" t="str">
        <f t="shared" si="92"/>
        <v/>
      </c>
      <c r="D349" s="2" t="str">
        <f t="shared" si="93"/>
        <v/>
      </c>
      <c r="F349" s="46" t="str">
        <f t="shared" si="87"/>
        <v/>
      </c>
      <c r="G349" s="48" t="str">
        <f t="shared" si="88"/>
        <v/>
      </c>
      <c r="I349" s="53" t="str">
        <f t="shared" si="89"/>
        <v/>
      </c>
      <c r="J349" s="55" t="str">
        <f t="shared" si="90"/>
        <v/>
      </c>
      <c r="L349" s="29" t="str">
        <f t="shared" si="94"/>
        <v/>
      </c>
      <c r="M349" s="13" t="str">
        <f t="shared" si="91"/>
        <v/>
      </c>
      <c r="N349" s="30" t="str">
        <f t="shared" si="95"/>
        <v/>
      </c>
      <c r="P349" s="9" t="str">
        <f t="shared" si="96"/>
        <v/>
      </c>
      <c r="R349" s="9" t="str">
        <f t="shared" si="97"/>
        <v/>
      </c>
      <c r="T349" s="2" t="str">
        <f>IF(A349="","",IF(T348&gt;=1,1,IF(N349&gt;=1,1,IF(N349&lt;N348,MIN(N348:N$517),N349))))</f>
        <v/>
      </c>
      <c r="U349" s="2" t="str">
        <f>IF(M349="","",IF(U348&gt;=1,1,IF(M349&gt;=1,1,IF(M349&lt;M348,MIN(M348:M$517),M349))))</f>
        <v/>
      </c>
      <c r="W349" s="2" t="str">
        <f t="shared" si="98"/>
        <v/>
      </c>
      <c r="X349" s="2" t="str">
        <f t="shared" si="99"/>
        <v/>
      </c>
      <c r="Z349" s="2" t="str">
        <f t="shared" si="100"/>
        <v/>
      </c>
      <c r="AA349" s="2" t="str">
        <f t="shared" si="101"/>
        <v/>
      </c>
      <c r="AC349" s="2" t="str">
        <f t="shared" si="102"/>
        <v/>
      </c>
      <c r="AD349" s="2" t="str">
        <f t="shared" si="103"/>
        <v/>
      </c>
    </row>
    <row r="350" spans="1:30">
      <c r="A350" s="42"/>
      <c r="C350" s="2" t="str">
        <f t="shared" si="92"/>
        <v/>
      </c>
      <c r="D350" s="2" t="str">
        <f t="shared" si="93"/>
        <v/>
      </c>
      <c r="F350" s="46" t="str">
        <f t="shared" si="87"/>
        <v/>
      </c>
      <c r="G350" s="48" t="str">
        <f t="shared" si="88"/>
        <v/>
      </c>
      <c r="I350" s="53" t="str">
        <f t="shared" si="89"/>
        <v/>
      </c>
      <c r="J350" s="55" t="str">
        <f t="shared" si="90"/>
        <v/>
      </c>
      <c r="L350" s="29" t="str">
        <f t="shared" si="94"/>
        <v/>
      </c>
      <c r="M350" s="13" t="str">
        <f t="shared" si="91"/>
        <v/>
      </c>
      <c r="N350" s="30" t="str">
        <f t="shared" si="95"/>
        <v/>
      </c>
      <c r="P350" s="9" t="str">
        <f t="shared" si="96"/>
        <v/>
      </c>
      <c r="R350" s="9" t="str">
        <f t="shared" si="97"/>
        <v/>
      </c>
      <c r="T350" s="2" t="str">
        <f>IF(A350="","",IF(T349&gt;=1,1,IF(N350&gt;=1,1,IF(N350&lt;N349,MIN(N349:N$517),N350))))</f>
        <v/>
      </c>
      <c r="U350" s="2" t="str">
        <f>IF(M350="","",IF(U349&gt;=1,1,IF(M350&gt;=1,1,IF(M350&lt;M349,MIN(M349:M$517),M350))))</f>
        <v/>
      </c>
      <c r="W350" s="2" t="str">
        <f t="shared" si="98"/>
        <v/>
      </c>
      <c r="X350" s="2" t="str">
        <f t="shared" si="99"/>
        <v/>
      </c>
      <c r="Z350" s="2" t="str">
        <f t="shared" si="100"/>
        <v/>
      </c>
      <c r="AA350" s="2" t="str">
        <f t="shared" si="101"/>
        <v/>
      </c>
      <c r="AC350" s="2" t="str">
        <f t="shared" si="102"/>
        <v/>
      </c>
      <c r="AD350" s="2" t="str">
        <f t="shared" si="103"/>
        <v/>
      </c>
    </row>
    <row r="351" spans="1:30">
      <c r="A351" s="42"/>
      <c r="C351" s="2" t="str">
        <f t="shared" si="92"/>
        <v/>
      </c>
      <c r="D351" s="2" t="str">
        <f t="shared" si="93"/>
        <v/>
      </c>
      <c r="F351" s="46" t="str">
        <f t="shared" si="87"/>
        <v/>
      </c>
      <c r="G351" s="48" t="str">
        <f t="shared" si="88"/>
        <v/>
      </c>
      <c r="I351" s="53" t="str">
        <f t="shared" si="89"/>
        <v/>
      </c>
      <c r="J351" s="55" t="str">
        <f t="shared" si="90"/>
        <v/>
      </c>
      <c r="L351" s="29" t="str">
        <f t="shared" si="94"/>
        <v/>
      </c>
      <c r="M351" s="13" t="str">
        <f t="shared" si="91"/>
        <v/>
      </c>
      <c r="N351" s="30" t="str">
        <f t="shared" si="95"/>
        <v/>
      </c>
      <c r="P351" s="9" t="str">
        <f t="shared" si="96"/>
        <v/>
      </c>
      <c r="R351" s="9" t="str">
        <f t="shared" si="97"/>
        <v/>
      </c>
      <c r="T351" s="2" t="str">
        <f>IF(A351="","",IF(T350&gt;=1,1,IF(N351&gt;=1,1,IF(N351&lt;N350,MIN(N350:N$517),N351))))</f>
        <v/>
      </c>
      <c r="U351" s="2" t="str">
        <f>IF(M351="","",IF(U350&gt;=1,1,IF(M351&gt;=1,1,IF(M351&lt;M350,MIN(M350:M$517),M351))))</f>
        <v/>
      </c>
      <c r="W351" s="2" t="str">
        <f t="shared" si="98"/>
        <v/>
      </c>
      <c r="X351" s="2" t="str">
        <f t="shared" si="99"/>
        <v/>
      </c>
      <c r="Z351" s="2" t="str">
        <f t="shared" si="100"/>
        <v/>
      </c>
      <c r="AA351" s="2" t="str">
        <f t="shared" si="101"/>
        <v/>
      </c>
      <c r="AC351" s="2" t="str">
        <f t="shared" si="102"/>
        <v/>
      </c>
      <c r="AD351" s="2" t="str">
        <f t="shared" si="103"/>
        <v/>
      </c>
    </row>
    <row r="352" spans="1:30">
      <c r="A352" s="42"/>
      <c r="C352" s="2" t="str">
        <f t="shared" si="92"/>
        <v/>
      </c>
      <c r="D352" s="2" t="str">
        <f t="shared" si="93"/>
        <v/>
      </c>
      <c r="F352" s="46" t="str">
        <f t="shared" si="87"/>
        <v/>
      </c>
      <c r="G352" s="48" t="str">
        <f t="shared" si="88"/>
        <v/>
      </c>
      <c r="I352" s="53" t="str">
        <f t="shared" si="89"/>
        <v/>
      </c>
      <c r="J352" s="55" t="str">
        <f t="shared" si="90"/>
        <v/>
      </c>
      <c r="L352" s="29" t="str">
        <f t="shared" si="94"/>
        <v/>
      </c>
      <c r="M352" s="13" t="str">
        <f t="shared" si="91"/>
        <v/>
      </c>
      <c r="N352" s="30" t="str">
        <f t="shared" si="95"/>
        <v/>
      </c>
      <c r="P352" s="9" t="str">
        <f t="shared" si="96"/>
        <v/>
      </c>
      <c r="R352" s="9" t="str">
        <f t="shared" si="97"/>
        <v/>
      </c>
      <c r="T352" s="2" t="str">
        <f>IF(A352="","",IF(T351&gt;=1,1,IF(N352&gt;=1,1,IF(N352&lt;N351,MIN(N351:N$517),N352))))</f>
        <v/>
      </c>
      <c r="U352" s="2" t="str">
        <f>IF(M352="","",IF(U351&gt;=1,1,IF(M352&gt;=1,1,IF(M352&lt;M351,MIN(M351:M$517),M352))))</f>
        <v/>
      </c>
      <c r="W352" s="2" t="str">
        <f t="shared" si="98"/>
        <v/>
      </c>
      <c r="X352" s="2" t="str">
        <f t="shared" si="99"/>
        <v/>
      </c>
      <c r="Z352" s="2" t="str">
        <f t="shared" si="100"/>
        <v/>
      </c>
      <c r="AA352" s="2" t="str">
        <f t="shared" si="101"/>
        <v/>
      </c>
      <c r="AC352" s="2" t="str">
        <f t="shared" si="102"/>
        <v/>
      </c>
      <c r="AD352" s="2" t="str">
        <f t="shared" si="103"/>
        <v/>
      </c>
    </row>
    <row r="353" spans="1:30">
      <c r="A353" s="42"/>
      <c r="C353" s="2" t="str">
        <f t="shared" si="92"/>
        <v/>
      </c>
      <c r="D353" s="2" t="str">
        <f t="shared" si="93"/>
        <v/>
      </c>
      <c r="F353" s="46" t="str">
        <f t="shared" si="87"/>
        <v/>
      </c>
      <c r="G353" s="48" t="str">
        <f t="shared" si="88"/>
        <v/>
      </c>
      <c r="I353" s="53" t="str">
        <f t="shared" si="89"/>
        <v/>
      </c>
      <c r="J353" s="55" t="str">
        <f t="shared" si="90"/>
        <v/>
      </c>
      <c r="L353" s="29" t="str">
        <f t="shared" si="94"/>
        <v/>
      </c>
      <c r="M353" s="13" t="str">
        <f t="shared" si="91"/>
        <v/>
      </c>
      <c r="N353" s="30" t="str">
        <f t="shared" si="95"/>
        <v/>
      </c>
      <c r="P353" s="9" t="str">
        <f t="shared" si="96"/>
        <v/>
      </c>
      <c r="R353" s="9" t="str">
        <f t="shared" si="97"/>
        <v/>
      </c>
      <c r="T353" s="2" t="str">
        <f>IF(A353="","",IF(T352&gt;=1,1,IF(N353&gt;=1,1,IF(N353&lt;N352,MIN(N352:N$517),N353))))</f>
        <v/>
      </c>
      <c r="U353" s="2" t="str">
        <f>IF(M353="","",IF(U352&gt;=1,1,IF(M353&gt;=1,1,IF(M353&lt;M352,MIN(M352:M$517),M353))))</f>
        <v/>
      </c>
      <c r="W353" s="2" t="str">
        <f t="shared" si="98"/>
        <v/>
      </c>
      <c r="X353" s="2" t="str">
        <f t="shared" si="99"/>
        <v/>
      </c>
      <c r="Z353" s="2" t="str">
        <f t="shared" si="100"/>
        <v/>
      </c>
      <c r="AA353" s="2" t="str">
        <f t="shared" si="101"/>
        <v/>
      </c>
      <c r="AC353" s="2" t="str">
        <f t="shared" si="102"/>
        <v/>
      </c>
      <c r="AD353" s="2" t="str">
        <f t="shared" si="103"/>
        <v/>
      </c>
    </row>
    <row r="354" spans="1:30">
      <c r="A354" s="42"/>
      <c r="C354" s="2" t="str">
        <f t="shared" si="92"/>
        <v/>
      </c>
      <c r="D354" s="2" t="str">
        <f t="shared" si="93"/>
        <v/>
      </c>
      <c r="F354" s="46" t="str">
        <f t="shared" si="87"/>
        <v/>
      </c>
      <c r="G354" s="48" t="str">
        <f t="shared" si="88"/>
        <v/>
      </c>
      <c r="I354" s="53" t="str">
        <f t="shared" si="89"/>
        <v/>
      </c>
      <c r="J354" s="55" t="str">
        <f t="shared" si="90"/>
        <v/>
      </c>
      <c r="L354" s="29" t="str">
        <f t="shared" si="94"/>
        <v/>
      </c>
      <c r="M354" s="13" t="str">
        <f t="shared" si="91"/>
        <v/>
      </c>
      <c r="N354" s="30" t="str">
        <f t="shared" si="95"/>
        <v/>
      </c>
      <c r="P354" s="9" t="str">
        <f t="shared" si="96"/>
        <v/>
      </c>
      <c r="R354" s="9" t="str">
        <f t="shared" si="97"/>
        <v/>
      </c>
      <c r="T354" s="2" t="str">
        <f>IF(A354="","",IF(T353&gt;=1,1,IF(N354&gt;=1,1,IF(N354&lt;N353,MIN(N353:N$517),N354))))</f>
        <v/>
      </c>
      <c r="U354" s="2" t="str">
        <f>IF(M354="","",IF(U353&gt;=1,1,IF(M354&gt;=1,1,IF(M354&lt;M353,MIN(M353:M$517),M354))))</f>
        <v/>
      </c>
      <c r="W354" s="2" t="str">
        <f t="shared" si="98"/>
        <v/>
      </c>
      <c r="X354" s="2" t="str">
        <f t="shared" si="99"/>
        <v/>
      </c>
      <c r="Z354" s="2" t="str">
        <f t="shared" si="100"/>
        <v/>
      </c>
      <c r="AA354" s="2" t="str">
        <f t="shared" si="101"/>
        <v/>
      </c>
      <c r="AC354" s="2" t="str">
        <f t="shared" si="102"/>
        <v/>
      </c>
      <c r="AD354" s="2" t="str">
        <f t="shared" si="103"/>
        <v/>
      </c>
    </row>
    <row r="355" spans="1:30">
      <c r="A355" s="42"/>
      <c r="C355" s="2" t="str">
        <f t="shared" si="92"/>
        <v/>
      </c>
      <c r="D355" s="2" t="str">
        <f t="shared" si="93"/>
        <v/>
      </c>
      <c r="F355" s="46" t="str">
        <f t="shared" si="87"/>
        <v/>
      </c>
      <c r="G355" s="48" t="str">
        <f t="shared" si="88"/>
        <v/>
      </c>
      <c r="I355" s="53" t="str">
        <f t="shared" si="89"/>
        <v/>
      </c>
      <c r="J355" s="55" t="str">
        <f t="shared" si="90"/>
        <v/>
      </c>
      <c r="L355" s="29" t="str">
        <f t="shared" si="94"/>
        <v/>
      </c>
      <c r="M355" s="13" t="str">
        <f t="shared" si="91"/>
        <v/>
      </c>
      <c r="N355" s="30" t="str">
        <f t="shared" si="95"/>
        <v/>
      </c>
      <c r="P355" s="9" t="str">
        <f t="shared" si="96"/>
        <v/>
      </c>
      <c r="R355" s="9" t="str">
        <f t="shared" si="97"/>
        <v/>
      </c>
      <c r="T355" s="2" t="str">
        <f>IF(A355="","",IF(T354&gt;=1,1,IF(N355&gt;=1,1,IF(N355&lt;N354,MIN(N354:N$517),N355))))</f>
        <v/>
      </c>
      <c r="U355" s="2" t="str">
        <f>IF(M355="","",IF(U354&gt;=1,1,IF(M355&gt;=1,1,IF(M355&lt;M354,MIN(M354:M$517),M355))))</f>
        <v/>
      </c>
      <c r="W355" s="2" t="str">
        <f t="shared" si="98"/>
        <v/>
      </c>
      <c r="X355" s="2" t="str">
        <f t="shared" si="99"/>
        <v/>
      </c>
      <c r="Z355" s="2" t="str">
        <f t="shared" si="100"/>
        <v/>
      </c>
      <c r="AA355" s="2" t="str">
        <f t="shared" si="101"/>
        <v/>
      </c>
      <c r="AC355" s="2" t="str">
        <f t="shared" si="102"/>
        <v/>
      </c>
      <c r="AD355" s="2" t="str">
        <f t="shared" si="103"/>
        <v/>
      </c>
    </row>
    <row r="356" spans="1:30">
      <c r="A356" s="42"/>
      <c r="C356" s="2" t="str">
        <f t="shared" si="92"/>
        <v/>
      </c>
      <c r="D356" s="2" t="str">
        <f t="shared" si="93"/>
        <v/>
      </c>
      <c r="F356" s="46" t="str">
        <f t="shared" si="87"/>
        <v/>
      </c>
      <c r="G356" s="48" t="str">
        <f t="shared" si="88"/>
        <v/>
      </c>
      <c r="I356" s="53" t="str">
        <f t="shared" si="89"/>
        <v/>
      </c>
      <c r="J356" s="55" t="str">
        <f t="shared" si="90"/>
        <v/>
      </c>
      <c r="L356" s="29" t="str">
        <f t="shared" si="94"/>
        <v/>
      </c>
      <c r="M356" s="13" t="str">
        <f t="shared" si="91"/>
        <v/>
      </c>
      <c r="N356" s="30" t="str">
        <f t="shared" si="95"/>
        <v/>
      </c>
      <c r="P356" s="9" t="str">
        <f t="shared" si="96"/>
        <v/>
      </c>
      <c r="R356" s="9" t="str">
        <f t="shared" si="97"/>
        <v/>
      </c>
      <c r="T356" s="2" t="str">
        <f>IF(A356="","",IF(T355&gt;=1,1,IF(N356&gt;=1,1,IF(N356&lt;N355,MIN(N355:N$517),N356))))</f>
        <v/>
      </c>
      <c r="U356" s="2" t="str">
        <f>IF(M356="","",IF(U355&gt;=1,1,IF(M356&gt;=1,1,IF(M356&lt;M355,MIN(M355:M$517),M356))))</f>
        <v/>
      </c>
      <c r="W356" s="2" t="str">
        <f t="shared" si="98"/>
        <v/>
      </c>
      <c r="X356" s="2" t="str">
        <f t="shared" si="99"/>
        <v/>
      </c>
      <c r="Z356" s="2" t="str">
        <f t="shared" si="100"/>
        <v/>
      </c>
      <c r="AA356" s="2" t="str">
        <f t="shared" si="101"/>
        <v/>
      </c>
      <c r="AC356" s="2" t="str">
        <f t="shared" si="102"/>
        <v/>
      </c>
      <c r="AD356" s="2" t="str">
        <f t="shared" si="103"/>
        <v/>
      </c>
    </row>
    <row r="357" spans="1:30">
      <c r="A357" s="42"/>
      <c r="C357" s="2" t="str">
        <f t="shared" si="92"/>
        <v/>
      </c>
      <c r="D357" s="2" t="str">
        <f t="shared" si="93"/>
        <v/>
      </c>
      <c r="F357" s="46" t="str">
        <f t="shared" si="87"/>
        <v/>
      </c>
      <c r="G357" s="48" t="str">
        <f t="shared" si="88"/>
        <v/>
      </c>
      <c r="I357" s="53" t="str">
        <f t="shared" si="89"/>
        <v/>
      </c>
      <c r="J357" s="55" t="str">
        <f t="shared" si="90"/>
        <v/>
      </c>
      <c r="L357" s="29" t="str">
        <f t="shared" si="94"/>
        <v/>
      </c>
      <c r="M357" s="13" t="str">
        <f t="shared" si="91"/>
        <v/>
      </c>
      <c r="N357" s="30" t="str">
        <f t="shared" si="95"/>
        <v/>
      </c>
      <c r="P357" s="9" t="str">
        <f t="shared" si="96"/>
        <v/>
      </c>
      <c r="R357" s="9" t="str">
        <f t="shared" si="97"/>
        <v/>
      </c>
      <c r="T357" s="2" t="str">
        <f>IF(A357="","",IF(T356&gt;=1,1,IF(N357&gt;=1,1,IF(N357&lt;N356,MIN(N356:N$517),N357))))</f>
        <v/>
      </c>
      <c r="U357" s="2" t="str">
        <f>IF(M357="","",IF(U356&gt;=1,1,IF(M357&gt;=1,1,IF(M357&lt;M356,MIN(M356:M$517),M357))))</f>
        <v/>
      </c>
      <c r="W357" s="2" t="str">
        <f t="shared" si="98"/>
        <v/>
      </c>
      <c r="X357" s="2" t="str">
        <f t="shared" si="99"/>
        <v/>
      </c>
      <c r="Z357" s="2" t="str">
        <f t="shared" si="100"/>
        <v/>
      </c>
      <c r="AA357" s="2" t="str">
        <f t="shared" si="101"/>
        <v/>
      </c>
      <c r="AC357" s="2" t="str">
        <f t="shared" si="102"/>
        <v/>
      </c>
      <c r="AD357" s="2" t="str">
        <f t="shared" si="103"/>
        <v/>
      </c>
    </row>
    <row r="358" spans="1:30">
      <c r="A358" s="42"/>
      <c r="C358" s="2" t="str">
        <f t="shared" si="92"/>
        <v/>
      </c>
      <c r="D358" s="2" t="str">
        <f t="shared" si="93"/>
        <v/>
      </c>
      <c r="F358" s="46" t="str">
        <f t="shared" si="87"/>
        <v/>
      </c>
      <c r="G358" s="48" t="str">
        <f t="shared" si="88"/>
        <v/>
      </c>
      <c r="I358" s="53" t="str">
        <f t="shared" si="89"/>
        <v/>
      </c>
      <c r="J358" s="55" t="str">
        <f t="shared" si="90"/>
        <v/>
      </c>
      <c r="L358" s="29" t="str">
        <f t="shared" si="94"/>
        <v/>
      </c>
      <c r="M358" s="13" t="str">
        <f t="shared" si="91"/>
        <v/>
      </c>
      <c r="N358" s="30" t="str">
        <f t="shared" si="95"/>
        <v/>
      </c>
      <c r="P358" s="9" t="str">
        <f t="shared" si="96"/>
        <v/>
      </c>
      <c r="R358" s="9" t="str">
        <f t="shared" si="97"/>
        <v/>
      </c>
      <c r="T358" s="2" t="str">
        <f>IF(A358="","",IF(T357&gt;=1,1,IF(N358&gt;=1,1,IF(N358&lt;N357,MIN(N357:N$517),N358))))</f>
        <v/>
      </c>
      <c r="U358" s="2" t="str">
        <f>IF(M358="","",IF(U357&gt;=1,1,IF(M358&gt;=1,1,IF(M358&lt;M357,MIN(M357:M$517),M358))))</f>
        <v/>
      </c>
      <c r="W358" s="2" t="str">
        <f t="shared" si="98"/>
        <v/>
      </c>
      <c r="X358" s="2" t="str">
        <f t="shared" si="99"/>
        <v/>
      </c>
      <c r="Z358" s="2" t="str">
        <f t="shared" si="100"/>
        <v/>
      </c>
      <c r="AA358" s="2" t="str">
        <f t="shared" si="101"/>
        <v/>
      </c>
      <c r="AC358" s="2" t="str">
        <f t="shared" si="102"/>
        <v/>
      </c>
      <c r="AD358" s="2" t="str">
        <f t="shared" si="103"/>
        <v/>
      </c>
    </row>
    <row r="359" spans="1:30">
      <c r="A359" s="42"/>
      <c r="C359" s="2" t="str">
        <f t="shared" si="92"/>
        <v/>
      </c>
      <c r="D359" s="2" t="str">
        <f t="shared" si="93"/>
        <v/>
      </c>
      <c r="F359" s="46" t="str">
        <f t="shared" si="87"/>
        <v/>
      </c>
      <c r="G359" s="48" t="str">
        <f t="shared" si="88"/>
        <v/>
      </c>
      <c r="I359" s="53" t="str">
        <f t="shared" si="89"/>
        <v/>
      </c>
      <c r="J359" s="55" t="str">
        <f t="shared" si="90"/>
        <v/>
      </c>
      <c r="L359" s="29" t="str">
        <f t="shared" si="94"/>
        <v/>
      </c>
      <c r="M359" s="13" t="str">
        <f t="shared" si="91"/>
        <v/>
      </c>
      <c r="N359" s="30" t="str">
        <f t="shared" si="95"/>
        <v/>
      </c>
      <c r="P359" s="9" t="str">
        <f t="shared" si="96"/>
        <v/>
      </c>
      <c r="R359" s="9" t="str">
        <f t="shared" si="97"/>
        <v/>
      </c>
      <c r="T359" s="2" t="str">
        <f>IF(A359="","",IF(T358&gt;=1,1,IF(N359&gt;=1,1,IF(N359&lt;N358,MIN(N358:N$517),N359))))</f>
        <v/>
      </c>
      <c r="U359" s="2" t="str">
        <f>IF(M359="","",IF(U358&gt;=1,1,IF(M359&gt;=1,1,IF(M359&lt;M358,MIN(M358:M$517),M359))))</f>
        <v/>
      </c>
      <c r="W359" s="2" t="str">
        <f t="shared" si="98"/>
        <v/>
      </c>
      <c r="X359" s="2" t="str">
        <f t="shared" si="99"/>
        <v/>
      </c>
      <c r="Z359" s="2" t="str">
        <f t="shared" si="100"/>
        <v/>
      </c>
      <c r="AA359" s="2" t="str">
        <f t="shared" si="101"/>
        <v/>
      </c>
      <c r="AC359" s="2" t="str">
        <f t="shared" si="102"/>
        <v/>
      </c>
      <c r="AD359" s="2" t="str">
        <f t="shared" si="103"/>
        <v/>
      </c>
    </row>
    <row r="360" spans="1:30">
      <c r="A360" s="42"/>
      <c r="C360" s="2" t="str">
        <f t="shared" si="92"/>
        <v/>
      </c>
      <c r="D360" s="2" t="str">
        <f t="shared" si="93"/>
        <v/>
      </c>
      <c r="F360" s="46" t="str">
        <f t="shared" si="87"/>
        <v/>
      </c>
      <c r="G360" s="48" t="str">
        <f t="shared" si="88"/>
        <v/>
      </c>
      <c r="I360" s="53" t="str">
        <f t="shared" si="89"/>
        <v/>
      </c>
      <c r="J360" s="55" t="str">
        <f t="shared" si="90"/>
        <v/>
      </c>
      <c r="L360" s="29" t="str">
        <f t="shared" si="94"/>
        <v/>
      </c>
      <c r="M360" s="13" t="str">
        <f t="shared" si="91"/>
        <v/>
      </c>
      <c r="N360" s="30" t="str">
        <f t="shared" si="95"/>
        <v/>
      </c>
      <c r="P360" s="9" t="str">
        <f t="shared" si="96"/>
        <v/>
      </c>
      <c r="R360" s="9" t="str">
        <f t="shared" si="97"/>
        <v/>
      </c>
      <c r="T360" s="2" t="str">
        <f>IF(A360="","",IF(T359&gt;=1,1,IF(N360&gt;=1,1,IF(N360&lt;N359,MIN(N359:N$517),N360))))</f>
        <v/>
      </c>
      <c r="U360" s="2" t="str">
        <f>IF(M360="","",IF(U359&gt;=1,1,IF(M360&gt;=1,1,IF(M360&lt;M359,MIN(M359:M$517),M360))))</f>
        <v/>
      </c>
      <c r="W360" s="2" t="str">
        <f t="shared" si="98"/>
        <v/>
      </c>
      <c r="X360" s="2" t="str">
        <f t="shared" si="99"/>
        <v/>
      </c>
      <c r="Z360" s="2" t="str">
        <f t="shared" si="100"/>
        <v/>
      </c>
      <c r="AA360" s="2" t="str">
        <f t="shared" si="101"/>
        <v/>
      </c>
      <c r="AC360" s="2" t="str">
        <f t="shared" si="102"/>
        <v/>
      </c>
      <c r="AD360" s="2" t="str">
        <f t="shared" si="103"/>
        <v/>
      </c>
    </row>
    <row r="361" spans="1:30">
      <c r="A361" s="42"/>
      <c r="C361" s="2" t="str">
        <f t="shared" si="92"/>
        <v/>
      </c>
      <c r="D361" s="2" t="str">
        <f t="shared" si="93"/>
        <v/>
      </c>
      <c r="F361" s="46" t="str">
        <f t="shared" si="87"/>
        <v/>
      </c>
      <c r="G361" s="48" t="str">
        <f t="shared" si="88"/>
        <v/>
      </c>
      <c r="I361" s="53" t="str">
        <f t="shared" si="89"/>
        <v/>
      </c>
      <c r="J361" s="55" t="str">
        <f t="shared" si="90"/>
        <v/>
      </c>
      <c r="L361" s="29" t="str">
        <f t="shared" si="94"/>
        <v/>
      </c>
      <c r="M361" s="13" t="str">
        <f t="shared" si="91"/>
        <v/>
      </c>
      <c r="N361" s="30" t="str">
        <f t="shared" si="95"/>
        <v/>
      </c>
      <c r="P361" s="9" t="str">
        <f t="shared" si="96"/>
        <v/>
      </c>
      <c r="R361" s="9" t="str">
        <f t="shared" si="97"/>
        <v/>
      </c>
      <c r="T361" s="2" t="str">
        <f>IF(A361="","",IF(T360&gt;=1,1,IF(N361&gt;=1,1,IF(N361&lt;N360,MIN(N360:N$517),N361))))</f>
        <v/>
      </c>
      <c r="U361" s="2" t="str">
        <f>IF(M361="","",IF(U360&gt;=1,1,IF(M361&gt;=1,1,IF(M361&lt;M360,MIN(M360:M$517),M361))))</f>
        <v/>
      </c>
      <c r="W361" s="2" t="str">
        <f t="shared" si="98"/>
        <v/>
      </c>
      <c r="X361" s="2" t="str">
        <f t="shared" si="99"/>
        <v/>
      </c>
      <c r="Z361" s="2" t="str">
        <f t="shared" si="100"/>
        <v/>
      </c>
      <c r="AA361" s="2" t="str">
        <f t="shared" si="101"/>
        <v/>
      </c>
      <c r="AC361" s="2" t="str">
        <f t="shared" si="102"/>
        <v/>
      </c>
      <c r="AD361" s="2" t="str">
        <f t="shared" si="103"/>
        <v/>
      </c>
    </row>
    <row r="362" spans="1:30">
      <c r="A362" s="42"/>
      <c r="C362" s="2" t="str">
        <f t="shared" si="92"/>
        <v/>
      </c>
      <c r="D362" s="2" t="str">
        <f t="shared" si="93"/>
        <v/>
      </c>
      <c r="F362" s="46" t="str">
        <f t="shared" si="87"/>
        <v/>
      </c>
      <c r="G362" s="48" t="str">
        <f t="shared" si="88"/>
        <v/>
      </c>
      <c r="I362" s="53" t="str">
        <f t="shared" si="89"/>
        <v/>
      </c>
      <c r="J362" s="55" t="str">
        <f t="shared" si="90"/>
        <v/>
      </c>
      <c r="L362" s="29" t="str">
        <f t="shared" si="94"/>
        <v/>
      </c>
      <c r="M362" s="13" t="str">
        <f t="shared" si="91"/>
        <v/>
      </c>
      <c r="N362" s="30" t="str">
        <f t="shared" si="95"/>
        <v/>
      </c>
      <c r="P362" s="9" t="str">
        <f t="shared" si="96"/>
        <v/>
      </c>
      <c r="R362" s="9" t="str">
        <f t="shared" si="97"/>
        <v/>
      </c>
      <c r="T362" s="2" t="str">
        <f>IF(A362="","",IF(T361&gt;=1,1,IF(N362&gt;=1,1,IF(N362&lt;N361,MIN(N361:N$517),N362))))</f>
        <v/>
      </c>
      <c r="U362" s="2" t="str">
        <f>IF(M362="","",IF(U361&gt;=1,1,IF(M362&gt;=1,1,IF(M362&lt;M361,MIN(M361:M$517),M362))))</f>
        <v/>
      </c>
      <c r="W362" s="2" t="str">
        <f t="shared" si="98"/>
        <v/>
      </c>
      <c r="X362" s="2" t="str">
        <f t="shared" si="99"/>
        <v/>
      </c>
      <c r="Z362" s="2" t="str">
        <f t="shared" si="100"/>
        <v/>
      </c>
      <c r="AA362" s="2" t="str">
        <f t="shared" si="101"/>
        <v/>
      </c>
      <c r="AC362" s="2" t="str">
        <f t="shared" si="102"/>
        <v/>
      </c>
      <c r="AD362" s="2" t="str">
        <f t="shared" si="103"/>
        <v/>
      </c>
    </row>
    <row r="363" spans="1:30">
      <c r="A363" s="42"/>
      <c r="C363" s="2" t="str">
        <f t="shared" si="92"/>
        <v/>
      </c>
      <c r="D363" s="2" t="str">
        <f t="shared" si="93"/>
        <v/>
      </c>
      <c r="F363" s="46" t="str">
        <f t="shared" si="87"/>
        <v/>
      </c>
      <c r="G363" s="48" t="str">
        <f t="shared" si="88"/>
        <v/>
      </c>
      <c r="I363" s="53" t="str">
        <f t="shared" si="89"/>
        <v/>
      </c>
      <c r="J363" s="55" t="str">
        <f t="shared" si="90"/>
        <v/>
      </c>
      <c r="L363" s="29" t="str">
        <f t="shared" si="94"/>
        <v/>
      </c>
      <c r="M363" s="13" t="str">
        <f t="shared" si="91"/>
        <v/>
      </c>
      <c r="N363" s="30" t="str">
        <f t="shared" si="95"/>
        <v/>
      </c>
      <c r="P363" s="9" t="str">
        <f t="shared" si="96"/>
        <v/>
      </c>
      <c r="R363" s="9" t="str">
        <f t="shared" si="97"/>
        <v/>
      </c>
      <c r="T363" s="2" t="str">
        <f>IF(A363="","",IF(T362&gt;=1,1,IF(N363&gt;=1,1,IF(N363&lt;N362,MIN(N362:N$517),N363))))</f>
        <v/>
      </c>
      <c r="U363" s="2" t="str">
        <f>IF(M363="","",IF(U362&gt;=1,1,IF(M363&gt;=1,1,IF(M363&lt;M362,MIN(M362:M$517),M363))))</f>
        <v/>
      </c>
      <c r="W363" s="2" t="str">
        <f t="shared" si="98"/>
        <v/>
      </c>
      <c r="X363" s="2" t="str">
        <f t="shared" si="99"/>
        <v/>
      </c>
      <c r="Z363" s="2" t="str">
        <f t="shared" si="100"/>
        <v/>
      </c>
      <c r="AA363" s="2" t="str">
        <f t="shared" si="101"/>
        <v/>
      </c>
      <c r="AC363" s="2" t="str">
        <f t="shared" si="102"/>
        <v/>
      </c>
      <c r="AD363" s="2" t="str">
        <f t="shared" si="103"/>
        <v/>
      </c>
    </row>
    <row r="364" spans="1:30">
      <c r="A364" s="42"/>
      <c r="C364" s="2" t="str">
        <f t="shared" si="92"/>
        <v/>
      </c>
      <c r="D364" s="2" t="str">
        <f t="shared" si="93"/>
        <v/>
      </c>
      <c r="F364" s="46" t="str">
        <f t="shared" si="87"/>
        <v/>
      </c>
      <c r="G364" s="48" t="str">
        <f t="shared" si="88"/>
        <v/>
      </c>
      <c r="I364" s="53" t="str">
        <f t="shared" si="89"/>
        <v/>
      </c>
      <c r="J364" s="55" t="str">
        <f t="shared" si="90"/>
        <v/>
      </c>
      <c r="L364" s="29" t="str">
        <f t="shared" si="94"/>
        <v/>
      </c>
      <c r="M364" s="13" t="str">
        <f t="shared" si="91"/>
        <v/>
      </c>
      <c r="N364" s="30" t="str">
        <f t="shared" si="95"/>
        <v/>
      </c>
      <c r="P364" s="9" t="str">
        <f t="shared" si="96"/>
        <v/>
      </c>
      <c r="R364" s="9" t="str">
        <f t="shared" si="97"/>
        <v/>
      </c>
      <c r="T364" s="2" t="str">
        <f>IF(A364="","",IF(T363&gt;=1,1,IF(N364&gt;=1,1,IF(N364&lt;N363,MIN(N363:N$517),N364))))</f>
        <v/>
      </c>
      <c r="U364" s="2" t="str">
        <f>IF(M364="","",IF(U363&gt;=1,1,IF(M364&gt;=1,1,IF(M364&lt;M363,MIN(M363:M$517),M364))))</f>
        <v/>
      </c>
      <c r="W364" s="2" t="str">
        <f t="shared" si="98"/>
        <v/>
      </c>
      <c r="X364" s="2" t="str">
        <f t="shared" si="99"/>
        <v/>
      </c>
      <c r="Z364" s="2" t="str">
        <f t="shared" si="100"/>
        <v/>
      </c>
      <c r="AA364" s="2" t="str">
        <f t="shared" si="101"/>
        <v/>
      </c>
      <c r="AC364" s="2" t="str">
        <f t="shared" si="102"/>
        <v/>
      </c>
      <c r="AD364" s="2" t="str">
        <f t="shared" si="103"/>
        <v/>
      </c>
    </row>
    <row r="365" spans="1:30">
      <c r="A365" s="42"/>
      <c r="C365" s="2" t="str">
        <f t="shared" si="92"/>
        <v/>
      </c>
      <c r="D365" s="2" t="str">
        <f t="shared" si="93"/>
        <v/>
      </c>
      <c r="F365" s="46" t="str">
        <f t="shared" si="87"/>
        <v/>
      </c>
      <c r="G365" s="48" t="str">
        <f t="shared" si="88"/>
        <v/>
      </c>
      <c r="I365" s="53" t="str">
        <f t="shared" si="89"/>
        <v/>
      </c>
      <c r="J365" s="55" t="str">
        <f t="shared" si="90"/>
        <v/>
      </c>
      <c r="L365" s="29" t="str">
        <f t="shared" si="94"/>
        <v/>
      </c>
      <c r="M365" s="13" t="str">
        <f t="shared" si="91"/>
        <v/>
      </c>
      <c r="N365" s="30" t="str">
        <f t="shared" si="95"/>
        <v/>
      </c>
      <c r="P365" s="9" t="str">
        <f t="shared" si="96"/>
        <v/>
      </c>
      <c r="R365" s="9" t="str">
        <f t="shared" si="97"/>
        <v/>
      </c>
      <c r="T365" s="2" t="str">
        <f>IF(A365="","",IF(T364&gt;=1,1,IF(N365&gt;=1,1,IF(N365&lt;N364,MIN(N364:N$517),N365))))</f>
        <v/>
      </c>
      <c r="U365" s="2" t="str">
        <f>IF(M365="","",IF(U364&gt;=1,1,IF(M365&gt;=1,1,IF(M365&lt;M364,MIN(M364:M$517),M365))))</f>
        <v/>
      </c>
      <c r="W365" s="2" t="str">
        <f t="shared" si="98"/>
        <v/>
      </c>
      <c r="X365" s="2" t="str">
        <f t="shared" si="99"/>
        <v/>
      </c>
      <c r="Z365" s="2" t="str">
        <f t="shared" si="100"/>
        <v/>
      </c>
      <c r="AA365" s="2" t="str">
        <f t="shared" si="101"/>
        <v/>
      </c>
      <c r="AC365" s="2" t="str">
        <f t="shared" si="102"/>
        <v/>
      </c>
      <c r="AD365" s="2" t="str">
        <f t="shared" si="103"/>
        <v/>
      </c>
    </row>
    <row r="366" spans="1:30">
      <c r="A366" s="42"/>
      <c r="C366" s="2" t="str">
        <f t="shared" si="92"/>
        <v/>
      </c>
      <c r="D366" s="2" t="str">
        <f t="shared" si="93"/>
        <v/>
      </c>
      <c r="F366" s="46" t="str">
        <f t="shared" si="87"/>
        <v/>
      </c>
      <c r="G366" s="48" t="str">
        <f t="shared" si="88"/>
        <v/>
      </c>
      <c r="I366" s="53" t="str">
        <f t="shared" si="89"/>
        <v/>
      </c>
      <c r="J366" s="55" t="str">
        <f t="shared" si="90"/>
        <v/>
      </c>
      <c r="L366" s="29" t="str">
        <f t="shared" si="94"/>
        <v/>
      </c>
      <c r="M366" s="13" t="str">
        <f t="shared" si="91"/>
        <v/>
      </c>
      <c r="N366" s="30" t="str">
        <f t="shared" si="95"/>
        <v/>
      </c>
      <c r="P366" s="9" t="str">
        <f t="shared" si="96"/>
        <v/>
      </c>
      <c r="R366" s="9" t="str">
        <f t="shared" si="97"/>
        <v/>
      </c>
      <c r="T366" s="2" t="str">
        <f>IF(A366="","",IF(T365&gt;=1,1,IF(N366&gt;=1,1,IF(N366&lt;N365,MIN(N365:N$517),N366))))</f>
        <v/>
      </c>
      <c r="U366" s="2" t="str">
        <f>IF(M366="","",IF(U365&gt;=1,1,IF(M366&gt;=1,1,IF(M366&lt;M365,MIN(M365:M$517),M366))))</f>
        <v/>
      </c>
      <c r="W366" s="2" t="str">
        <f t="shared" si="98"/>
        <v/>
      </c>
      <c r="X366" s="2" t="str">
        <f t="shared" si="99"/>
        <v/>
      </c>
      <c r="Z366" s="2" t="str">
        <f t="shared" si="100"/>
        <v/>
      </c>
      <c r="AA366" s="2" t="str">
        <f t="shared" si="101"/>
        <v/>
      </c>
      <c r="AC366" s="2" t="str">
        <f t="shared" si="102"/>
        <v/>
      </c>
      <c r="AD366" s="2" t="str">
        <f t="shared" si="103"/>
        <v/>
      </c>
    </row>
    <row r="367" spans="1:30">
      <c r="A367" s="42"/>
      <c r="C367" s="2" t="str">
        <f t="shared" si="92"/>
        <v/>
      </c>
      <c r="D367" s="2" t="str">
        <f t="shared" si="93"/>
        <v/>
      </c>
      <c r="F367" s="46" t="str">
        <f t="shared" si="87"/>
        <v/>
      </c>
      <c r="G367" s="48" t="str">
        <f t="shared" si="88"/>
        <v/>
      </c>
      <c r="I367" s="53" t="str">
        <f t="shared" si="89"/>
        <v/>
      </c>
      <c r="J367" s="55" t="str">
        <f t="shared" si="90"/>
        <v/>
      </c>
      <c r="L367" s="29" t="str">
        <f t="shared" si="94"/>
        <v/>
      </c>
      <c r="M367" s="13" t="str">
        <f t="shared" si="91"/>
        <v/>
      </c>
      <c r="N367" s="30" t="str">
        <f t="shared" si="95"/>
        <v/>
      </c>
      <c r="P367" s="9" t="str">
        <f t="shared" si="96"/>
        <v/>
      </c>
      <c r="R367" s="9" t="str">
        <f t="shared" si="97"/>
        <v/>
      </c>
      <c r="T367" s="2" t="str">
        <f>IF(A367="","",IF(T366&gt;=1,1,IF(N367&gt;=1,1,IF(N367&lt;N366,MIN(N366:N$517),N367))))</f>
        <v/>
      </c>
      <c r="U367" s="2" t="str">
        <f>IF(M367="","",IF(U366&gt;=1,1,IF(M367&gt;=1,1,IF(M367&lt;M366,MIN(M366:M$517),M367))))</f>
        <v/>
      </c>
      <c r="W367" s="2" t="str">
        <f t="shared" si="98"/>
        <v/>
      </c>
      <c r="X367" s="2" t="str">
        <f t="shared" si="99"/>
        <v/>
      </c>
      <c r="Z367" s="2" t="str">
        <f t="shared" si="100"/>
        <v/>
      </c>
      <c r="AA367" s="2" t="str">
        <f t="shared" si="101"/>
        <v/>
      </c>
      <c r="AC367" s="2" t="str">
        <f t="shared" si="102"/>
        <v/>
      </c>
      <c r="AD367" s="2" t="str">
        <f t="shared" si="103"/>
        <v/>
      </c>
    </row>
    <row r="368" spans="1:30">
      <c r="A368" s="42"/>
      <c r="C368" s="2" t="str">
        <f t="shared" si="92"/>
        <v/>
      </c>
      <c r="D368" s="2" t="str">
        <f t="shared" si="93"/>
        <v/>
      </c>
      <c r="F368" s="46" t="str">
        <f t="shared" si="87"/>
        <v/>
      </c>
      <c r="G368" s="48" t="str">
        <f t="shared" si="88"/>
        <v/>
      </c>
      <c r="I368" s="53" t="str">
        <f t="shared" si="89"/>
        <v/>
      </c>
      <c r="J368" s="55" t="str">
        <f t="shared" si="90"/>
        <v/>
      </c>
      <c r="L368" s="29" t="str">
        <f t="shared" si="94"/>
        <v/>
      </c>
      <c r="M368" s="13" t="str">
        <f t="shared" si="91"/>
        <v/>
      </c>
      <c r="N368" s="30" t="str">
        <f t="shared" si="95"/>
        <v/>
      </c>
      <c r="P368" s="9" t="str">
        <f t="shared" si="96"/>
        <v/>
      </c>
      <c r="R368" s="9" t="str">
        <f t="shared" si="97"/>
        <v/>
      </c>
      <c r="T368" s="2" t="str">
        <f>IF(A368="","",IF(T367&gt;=1,1,IF(N368&gt;=1,1,IF(N368&lt;N367,MIN(N367:N$517),N368))))</f>
        <v/>
      </c>
      <c r="U368" s="2" t="str">
        <f>IF(M368="","",IF(U367&gt;=1,1,IF(M368&gt;=1,1,IF(M368&lt;M367,MIN(M367:M$517),M368))))</f>
        <v/>
      </c>
      <c r="W368" s="2" t="str">
        <f t="shared" si="98"/>
        <v/>
      </c>
      <c r="X368" s="2" t="str">
        <f t="shared" si="99"/>
        <v/>
      </c>
      <c r="Z368" s="2" t="str">
        <f t="shared" si="100"/>
        <v/>
      </c>
      <c r="AA368" s="2" t="str">
        <f t="shared" si="101"/>
        <v/>
      </c>
      <c r="AC368" s="2" t="str">
        <f t="shared" si="102"/>
        <v/>
      </c>
      <c r="AD368" s="2" t="str">
        <f t="shared" si="103"/>
        <v/>
      </c>
    </row>
    <row r="369" spans="1:30">
      <c r="A369" s="42"/>
      <c r="C369" s="2" t="str">
        <f t="shared" si="92"/>
        <v/>
      </c>
      <c r="D369" s="2" t="str">
        <f t="shared" si="93"/>
        <v/>
      </c>
      <c r="F369" s="46" t="str">
        <f t="shared" si="87"/>
        <v/>
      </c>
      <c r="G369" s="48" t="str">
        <f t="shared" si="88"/>
        <v/>
      </c>
      <c r="I369" s="53" t="str">
        <f t="shared" si="89"/>
        <v/>
      </c>
      <c r="J369" s="55" t="str">
        <f t="shared" si="90"/>
        <v/>
      </c>
      <c r="L369" s="29" t="str">
        <f t="shared" si="94"/>
        <v/>
      </c>
      <c r="M369" s="13" t="str">
        <f t="shared" si="91"/>
        <v/>
      </c>
      <c r="N369" s="30" t="str">
        <f t="shared" si="95"/>
        <v/>
      </c>
      <c r="P369" s="9" t="str">
        <f t="shared" si="96"/>
        <v/>
      </c>
      <c r="R369" s="9" t="str">
        <f t="shared" si="97"/>
        <v/>
      </c>
      <c r="T369" s="2" t="str">
        <f>IF(A369="","",IF(T368&gt;=1,1,IF(N369&gt;=1,1,IF(N369&lt;N368,MIN(N368:N$517),N369))))</f>
        <v/>
      </c>
      <c r="U369" s="2" t="str">
        <f>IF(M369="","",IF(U368&gt;=1,1,IF(M369&gt;=1,1,IF(M369&lt;M368,MIN(M368:M$517),M369))))</f>
        <v/>
      </c>
      <c r="W369" s="2" t="str">
        <f t="shared" si="98"/>
        <v/>
      </c>
      <c r="X369" s="2" t="str">
        <f t="shared" si="99"/>
        <v/>
      </c>
      <c r="Z369" s="2" t="str">
        <f t="shared" si="100"/>
        <v/>
      </c>
      <c r="AA369" s="2" t="str">
        <f t="shared" si="101"/>
        <v/>
      </c>
      <c r="AC369" s="2" t="str">
        <f t="shared" si="102"/>
        <v/>
      </c>
      <c r="AD369" s="2" t="str">
        <f t="shared" si="103"/>
        <v/>
      </c>
    </row>
    <row r="370" spans="1:30">
      <c r="A370" s="42"/>
      <c r="C370" s="2" t="str">
        <f t="shared" si="92"/>
        <v/>
      </c>
      <c r="D370" s="2" t="str">
        <f t="shared" si="93"/>
        <v/>
      </c>
      <c r="F370" s="46" t="str">
        <f t="shared" si="87"/>
        <v/>
      </c>
      <c r="G370" s="48" t="str">
        <f t="shared" si="88"/>
        <v/>
      </c>
      <c r="I370" s="53" t="str">
        <f t="shared" si="89"/>
        <v/>
      </c>
      <c r="J370" s="55" t="str">
        <f t="shared" si="90"/>
        <v/>
      </c>
      <c r="L370" s="29" t="str">
        <f t="shared" si="94"/>
        <v/>
      </c>
      <c r="M370" s="13" t="str">
        <f t="shared" si="91"/>
        <v/>
      </c>
      <c r="N370" s="30" t="str">
        <f t="shared" si="95"/>
        <v/>
      </c>
      <c r="P370" s="9" t="str">
        <f t="shared" si="96"/>
        <v/>
      </c>
      <c r="R370" s="9" t="str">
        <f t="shared" si="97"/>
        <v/>
      </c>
      <c r="T370" s="2" t="str">
        <f>IF(A370="","",IF(T369&gt;=1,1,IF(N370&gt;=1,1,IF(N370&lt;N369,MIN(N369:N$517),N370))))</f>
        <v/>
      </c>
      <c r="U370" s="2" t="str">
        <f>IF(M370="","",IF(U369&gt;=1,1,IF(M370&gt;=1,1,IF(M370&lt;M369,MIN(M369:M$517),M370))))</f>
        <v/>
      </c>
      <c r="W370" s="2" t="str">
        <f t="shared" si="98"/>
        <v/>
      </c>
      <c r="X370" s="2" t="str">
        <f t="shared" si="99"/>
        <v/>
      </c>
      <c r="Z370" s="2" t="str">
        <f t="shared" si="100"/>
        <v/>
      </c>
      <c r="AA370" s="2" t="str">
        <f t="shared" si="101"/>
        <v/>
      </c>
      <c r="AC370" s="2" t="str">
        <f t="shared" si="102"/>
        <v/>
      </c>
      <c r="AD370" s="2" t="str">
        <f t="shared" si="103"/>
        <v/>
      </c>
    </row>
    <row r="371" spans="1:30">
      <c r="A371" s="42"/>
      <c r="C371" s="2" t="str">
        <f t="shared" si="92"/>
        <v/>
      </c>
      <c r="D371" s="2" t="str">
        <f t="shared" si="93"/>
        <v/>
      </c>
      <c r="F371" s="46" t="str">
        <f t="shared" si="87"/>
        <v/>
      </c>
      <c r="G371" s="48" t="str">
        <f t="shared" si="88"/>
        <v/>
      </c>
      <c r="I371" s="53" t="str">
        <f t="shared" si="89"/>
        <v/>
      </c>
      <c r="J371" s="55" t="str">
        <f t="shared" si="90"/>
        <v/>
      </c>
      <c r="L371" s="29" t="str">
        <f t="shared" si="94"/>
        <v/>
      </c>
      <c r="M371" s="13" t="str">
        <f t="shared" si="91"/>
        <v/>
      </c>
      <c r="N371" s="30" t="str">
        <f t="shared" si="95"/>
        <v/>
      </c>
      <c r="P371" s="9" t="str">
        <f t="shared" si="96"/>
        <v/>
      </c>
      <c r="R371" s="9" t="str">
        <f t="shared" si="97"/>
        <v/>
      </c>
      <c r="T371" s="2" t="str">
        <f>IF(A371="","",IF(T370&gt;=1,1,IF(N371&gt;=1,1,IF(N371&lt;N370,MIN(N370:N$517),N371))))</f>
        <v/>
      </c>
      <c r="U371" s="2" t="str">
        <f>IF(M371="","",IF(U370&gt;=1,1,IF(M371&gt;=1,1,IF(M371&lt;M370,MIN(M370:M$517),M371))))</f>
        <v/>
      </c>
      <c r="W371" s="2" t="str">
        <f t="shared" si="98"/>
        <v/>
      </c>
      <c r="X371" s="2" t="str">
        <f t="shared" si="99"/>
        <v/>
      </c>
      <c r="Z371" s="2" t="str">
        <f t="shared" si="100"/>
        <v/>
      </c>
      <c r="AA371" s="2" t="str">
        <f t="shared" si="101"/>
        <v/>
      </c>
      <c r="AC371" s="2" t="str">
        <f t="shared" si="102"/>
        <v/>
      </c>
      <c r="AD371" s="2" t="str">
        <f t="shared" si="103"/>
        <v/>
      </c>
    </row>
    <row r="372" spans="1:30">
      <c r="A372" s="42"/>
      <c r="C372" s="2" t="str">
        <f t="shared" si="92"/>
        <v/>
      </c>
      <c r="D372" s="2" t="str">
        <f t="shared" si="93"/>
        <v/>
      </c>
      <c r="F372" s="46" t="str">
        <f t="shared" si="87"/>
        <v/>
      </c>
      <c r="G372" s="48" t="str">
        <f t="shared" si="88"/>
        <v/>
      </c>
      <c r="I372" s="53" t="str">
        <f t="shared" si="89"/>
        <v/>
      </c>
      <c r="J372" s="55" t="str">
        <f t="shared" si="90"/>
        <v/>
      </c>
      <c r="L372" s="29" t="str">
        <f t="shared" si="94"/>
        <v/>
      </c>
      <c r="M372" s="13" t="str">
        <f t="shared" si="91"/>
        <v/>
      </c>
      <c r="N372" s="30" t="str">
        <f t="shared" si="95"/>
        <v/>
      </c>
      <c r="P372" s="9" t="str">
        <f t="shared" si="96"/>
        <v/>
      </c>
      <c r="R372" s="9" t="str">
        <f t="shared" si="97"/>
        <v/>
      </c>
      <c r="T372" s="2" t="str">
        <f>IF(A372="","",IF(T371&gt;=1,1,IF(N372&gt;=1,1,IF(N372&lt;N371,MIN(N371:N$517),N372))))</f>
        <v/>
      </c>
      <c r="U372" s="2" t="str">
        <f>IF(M372="","",IF(U371&gt;=1,1,IF(M372&gt;=1,1,IF(M372&lt;M371,MIN(M371:M$517),M372))))</f>
        <v/>
      </c>
      <c r="W372" s="2" t="str">
        <f t="shared" si="98"/>
        <v/>
      </c>
      <c r="X372" s="2" t="str">
        <f t="shared" si="99"/>
        <v/>
      </c>
      <c r="Z372" s="2" t="str">
        <f t="shared" si="100"/>
        <v/>
      </c>
      <c r="AA372" s="2" t="str">
        <f t="shared" si="101"/>
        <v/>
      </c>
      <c r="AC372" s="2" t="str">
        <f t="shared" si="102"/>
        <v/>
      </c>
      <c r="AD372" s="2" t="str">
        <f t="shared" si="103"/>
        <v/>
      </c>
    </row>
    <row r="373" spans="1:30">
      <c r="A373" s="42"/>
      <c r="C373" s="2" t="str">
        <f t="shared" si="92"/>
        <v/>
      </c>
      <c r="D373" s="2" t="str">
        <f t="shared" si="93"/>
        <v/>
      </c>
      <c r="F373" s="46" t="str">
        <f t="shared" si="87"/>
        <v/>
      </c>
      <c r="G373" s="48" t="str">
        <f t="shared" si="88"/>
        <v/>
      </c>
      <c r="I373" s="53" t="str">
        <f t="shared" si="89"/>
        <v/>
      </c>
      <c r="J373" s="55" t="str">
        <f t="shared" si="90"/>
        <v/>
      </c>
      <c r="L373" s="29" t="str">
        <f t="shared" si="94"/>
        <v/>
      </c>
      <c r="M373" s="13" t="str">
        <f t="shared" si="91"/>
        <v/>
      </c>
      <c r="N373" s="30" t="str">
        <f t="shared" si="95"/>
        <v/>
      </c>
      <c r="P373" s="9" t="str">
        <f t="shared" si="96"/>
        <v/>
      </c>
      <c r="R373" s="9" t="str">
        <f t="shared" si="97"/>
        <v/>
      </c>
      <c r="T373" s="2" t="str">
        <f>IF(A373="","",IF(T372&gt;=1,1,IF(N373&gt;=1,1,IF(N373&lt;N372,MIN(N372:N$517),N373))))</f>
        <v/>
      </c>
      <c r="U373" s="2" t="str">
        <f>IF(M373="","",IF(U372&gt;=1,1,IF(M373&gt;=1,1,IF(M373&lt;M372,MIN(M372:M$517),M373))))</f>
        <v/>
      </c>
      <c r="W373" s="2" t="str">
        <f t="shared" si="98"/>
        <v/>
      </c>
      <c r="X373" s="2" t="str">
        <f t="shared" si="99"/>
        <v/>
      </c>
      <c r="Z373" s="2" t="str">
        <f t="shared" si="100"/>
        <v/>
      </c>
      <c r="AA373" s="2" t="str">
        <f t="shared" si="101"/>
        <v/>
      </c>
      <c r="AC373" s="2" t="str">
        <f t="shared" si="102"/>
        <v/>
      </c>
      <c r="AD373" s="2" t="str">
        <f t="shared" si="103"/>
        <v/>
      </c>
    </row>
    <row r="374" spans="1:30">
      <c r="A374" s="42"/>
      <c r="C374" s="2" t="str">
        <f t="shared" si="92"/>
        <v/>
      </c>
      <c r="D374" s="2" t="str">
        <f t="shared" si="93"/>
        <v/>
      </c>
      <c r="F374" s="46" t="str">
        <f t="shared" si="87"/>
        <v/>
      </c>
      <c r="G374" s="48" t="str">
        <f t="shared" si="88"/>
        <v/>
      </c>
      <c r="I374" s="53" t="str">
        <f t="shared" si="89"/>
        <v/>
      </c>
      <c r="J374" s="55" t="str">
        <f t="shared" si="90"/>
        <v/>
      </c>
      <c r="L374" s="29" t="str">
        <f t="shared" si="94"/>
        <v/>
      </c>
      <c r="M374" s="13" t="str">
        <f t="shared" si="91"/>
        <v/>
      </c>
      <c r="N374" s="30" t="str">
        <f t="shared" si="95"/>
        <v/>
      </c>
      <c r="P374" s="9" t="str">
        <f t="shared" si="96"/>
        <v/>
      </c>
      <c r="R374" s="9" t="str">
        <f t="shared" si="97"/>
        <v/>
      </c>
      <c r="T374" s="2" t="str">
        <f>IF(A374="","",IF(T373&gt;=1,1,IF(N374&gt;=1,1,IF(N374&lt;N373,MIN(N373:N$517),N374))))</f>
        <v/>
      </c>
      <c r="U374" s="2" t="str">
        <f>IF(M374="","",IF(U373&gt;=1,1,IF(M374&gt;=1,1,IF(M374&lt;M373,MIN(M373:M$517),M374))))</f>
        <v/>
      </c>
      <c r="W374" s="2" t="str">
        <f t="shared" si="98"/>
        <v/>
      </c>
      <c r="X374" s="2" t="str">
        <f t="shared" si="99"/>
        <v/>
      </c>
      <c r="Z374" s="2" t="str">
        <f t="shared" si="100"/>
        <v/>
      </c>
      <c r="AA374" s="2" t="str">
        <f t="shared" si="101"/>
        <v/>
      </c>
      <c r="AC374" s="2" t="str">
        <f t="shared" si="102"/>
        <v/>
      </c>
      <c r="AD374" s="2" t="str">
        <f t="shared" si="103"/>
        <v/>
      </c>
    </row>
    <row r="375" spans="1:30">
      <c r="A375" s="42"/>
      <c r="C375" s="2" t="str">
        <f t="shared" si="92"/>
        <v/>
      </c>
      <c r="D375" s="2" t="str">
        <f t="shared" si="93"/>
        <v/>
      </c>
      <c r="F375" s="46" t="str">
        <f t="shared" si="87"/>
        <v/>
      </c>
      <c r="G375" s="48" t="str">
        <f t="shared" si="88"/>
        <v/>
      </c>
      <c r="I375" s="53" t="str">
        <f t="shared" si="89"/>
        <v/>
      </c>
      <c r="J375" s="55" t="str">
        <f t="shared" si="90"/>
        <v/>
      </c>
      <c r="L375" s="29" t="str">
        <f t="shared" si="94"/>
        <v/>
      </c>
      <c r="M375" s="13" t="str">
        <f t="shared" si="91"/>
        <v/>
      </c>
      <c r="N375" s="30" t="str">
        <f t="shared" si="95"/>
        <v/>
      </c>
      <c r="P375" s="9" t="str">
        <f t="shared" si="96"/>
        <v/>
      </c>
      <c r="R375" s="9" t="str">
        <f t="shared" si="97"/>
        <v/>
      </c>
      <c r="T375" s="2" t="str">
        <f>IF(A375="","",IF(T374&gt;=1,1,IF(N375&gt;=1,1,IF(N375&lt;N374,MIN(N374:N$517),N375))))</f>
        <v/>
      </c>
      <c r="U375" s="2" t="str">
        <f>IF(M375="","",IF(U374&gt;=1,1,IF(M375&gt;=1,1,IF(M375&lt;M374,MIN(M374:M$517),M375))))</f>
        <v/>
      </c>
      <c r="W375" s="2" t="str">
        <f t="shared" si="98"/>
        <v/>
      </c>
      <c r="X375" s="2" t="str">
        <f t="shared" si="99"/>
        <v/>
      </c>
      <c r="Z375" s="2" t="str">
        <f t="shared" si="100"/>
        <v/>
      </c>
      <c r="AA375" s="2" t="str">
        <f t="shared" si="101"/>
        <v/>
      </c>
      <c r="AC375" s="2" t="str">
        <f t="shared" si="102"/>
        <v/>
      </c>
      <c r="AD375" s="2" t="str">
        <f t="shared" si="103"/>
        <v/>
      </c>
    </row>
    <row r="376" spans="1:30">
      <c r="A376" s="42"/>
      <c r="C376" s="2" t="str">
        <f t="shared" si="92"/>
        <v/>
      </c>
      <c r="D376" s="2" t="str">
        <f t="shared" si="93"/>
        <v/>
      </c>
      <c r="F376" s="46" t="str">
        <f t="shared" si="87"/>
        <v/>
      </c>
      <c r="G376" s="48" t="str">
        <f t="shared" si="88"/>
        <v/>
      </c>
      <c r="I376" s="53" t="str">
        <f t="shared" si="89"/>
        <v/>
      </c>
      <c r="J376" s="55" t="str">
        <f t="shared" si="90"/>
        <v/>
      </c>
      <c r="L376" s="29" t="str">
        <f t="shared" si="94"/>
        <v/>
      </c>
      <c r="M376" s="13" t="str">
        <f t="shared" si="91"/>
        <v/>
      </c>
      <c r="N376" s="30" t="str">
        <f t="shared" si="95"/>
        <v/>
      </c>
      <c r="P376" s="9" t="str">
        <f t="shared" si="96"/>
        <v/>
      </c>
      <c r="R376" s="9" t="str">
        <f t="shared" si="97"/>
        <v/>
      </c>
      <c r="T376" s="2" t="str">
        <f>IF(A376="","",IF(T375&gt;=1,1,IF(N376&gt;=1,1,IF(N376&lt;N375,MIN(N375:N$517),N376))))</f>
        <v/>
      </c>
      <c r="U376" s="2" t="str">
        <f>IF(M376="","",IF(U375&gt;=1,1,IF(M376&gt;=1,1,IF(M376&lt;M375,MIN(M375:M$517),M376))))</f>
        <v/>
      </c>
      <c r="W376" s="2" t="str">
        <f t="shared" si="98"/>
        <v/>
      </c>
      <c r="X376" s="2" t="str">
        <f t="shared" si="99"/>
        <v/>
      </c>
      <c r="Z376" s="2" t="str">
        <f t="shared" si="100"/>
        <v/>
      </c>
      <c r="AA376" s="2" t="str">
        <f t="shared" si="101"/>
        <v/>
      </c>
      <c r="AC376" s="2" t="str">
        <f t="shared" si="102"/>
        <v/>
      </c>
      <c r="AD376" s="2" t="str">
        <f t="shared" si="103"/>
        <v/>
      </c>
    </row>
    <row r="377" spans="1:30">
      <c r="A377" s="42"/>
      <c r="C377" s="2" t="str">
        <f t="shared" si="92"/>
        <v/>
      </c>
      <c r="D377" s="2" t="str">
        <f t="shared" si="93"/>
        <v/>
      </c>
      <c r="F377" s="46" t="str">
        <f t="shared" si="87"/>
        <v/>
      </c>
      <c r="G377" s="48" t="str">
        <f t="shared" si="88"/>
        <v/>
      </c>
      <c r="I377" s="53" t="str">
        <f t="shared" si="89"/>
        <v/>
      </c>
      <c r="J377" s="55" t="str">
        <f t="shared" si="90"/>
        <v/>
      </c>
      <c r="L377" s="29" t="str">
        <f t="shared" si="94"/>
        <v/>
      </c>
      <c r="M377" s="13" t="str">
        <f t="shared" si="91"/>
        <v/>
      </c>
      <c r="N377" s="30" t="str">
        <f t="shared" si="95"/>
        <v/>
      </c>
      <c r="P377" s="9" t="str">
        <f t="shared" si="96"/>
        <v/>
      </c>
      <c r="R377" s="9" t="str">
        <f t="shared" si="97"/>
        <v/>
      </c>
      <c r="T377" s="2" t="str">
        <f>IF(A377="","",IF(T376&gt;=1,1,IF(N377&gt;=1,1,IF(N377&lt;N376,MIN(N376:N$517),N377))))</f>
        <v/>
      </c>
      <c r="U377" s="2" t="str">
        <f>IF(M377="","",IF(U376&gt;=1,1,IF(M377&gt;=1,1,IF(M377&lt;M376,MIN(M376:M$517),M377))))</f>
        <v/>
      </c>
      <c r="W377" s="2" t="str">
        <f t="shared" si="98"/>
        <v/>
      </c>
      <c r="X377" s="2" t="str">
        <f t="shared" si="99"/>
        <v/>
      </c>
      <c r="Z377" s="2" t="str">
        <f t="shared" si="100"/>
        <v/>
      </c>
      <c r="AA377" s="2" t="str">
        <f t="shared" si="101"/>
        <v/>
      </c>
      <c r="AC377" s="2" t="str">
        <f t="shared" si="102"/>
        <v/>
      </c>
      <c r="AD377" s="2" t="str">
        <f t="shared" si="103"/>
        <v/>
      </c>
    </row>
    <row r="378" spans="1:30">
      <c r="A378" s="42"/>
      <c r="C378" s="2" t="str">
        <f t="shared" si="92"/>
        <v/>
      </c>
      <c r="D378" s="2" t="str">
        <f t="shared" si="93"/>
        <v/>
      </c>
      <c r="F378" s="46" t="str">
        <f t="shared" si="87"/>
        <v/>
      </c>
      <c r="G378" s="48" t="str">
        <f t="shared" si="88"/>
        <v/>
      </c>
      <c r="I378" s="53" t="str">
        <f t="shared" si="89"/>
        <v/>
      </c>
      <c r="J378" s="55" t="str">
        <f t="shared" si="90"/>
        <v/>
      </c>
      <c r="L378" s="29" t="str">
        <f t="shared" si="94"/>
        <v/>
      </c>
      <c r="M378" s="13" t="str">
        <f t="shared" si="91"/>
        <v/>
      </c>
      <c r="N378" s="30" t="str">
        <f t="shared" si="95"/>
        <v/>
      </c>
      <c r="P378" s="9" t="str">
        <f t="shared" si="96"/>
        <v/>
      </c>
      <c r="R378" s="9" t="str">
        <f t="shared" si="97"/>
        <v/>
      </c>
      <c r="T378" s="2" t="str">
        <f>IF(A378="","",IF(T377&gt;=1,1,IF(N378&gt;=1,1,IF(N378&lt;N377,MIN(N377:N$517),N378))))</f>
        <v/>
      </c>
      <c r="U378" s="2" t="str">
        <f>IF(M378="","",IF(U377&gt;=1,1,IF(M378&gt;=1,1,IF(M378&lt;M377,MIN(M377:M$517),M378))))</f>
        <v/>
      </c>
      <c r="W378" s="2" t="str">
        <f t="shared" si="98"/>
        <v/>
      </c>
      <c r="X378" s="2" t="str">
        <f t="shared" si="99"/>
        <v/>
      </c>
      <c r="Z378" s="2" t="str">
        <f t="shared" si="100"/>
        <v/>
      </c>
      <c r="AA378" s="2" t="str">
        <f t="shared" si="101"/>
        <v/>
      </c>
      <c r="AC378" s="2" t="str">
        <f t="shared" si="102"/>
        <v/>
      </c>
      <c r="AD378" s="2" t="str">
        <f t="shared" si="103"/>
        <v/>
      </c>
    </row>
    <row r="379" spans="1:30">
      <c r="A379" s="42"/>
      <c r="C379" s="2" t="str">
        <f t="shared" si="92"/>
        <v/>
      </c>
      <c r="D379" s="2" t="str">
        <f t="shared" si="93"/>
        <v/>
      </c>
      <c r="F379" s="46" t="str">
        <f t="shared" si="87"/>
        <v/>
      </c>
      <c r="G379" s="48" t="str">
        <f t="shared" si="88"/>
        <v/>
      </c>
      <c r="I379" s="53" t="str">
        <f t="shared" si="89"/>
        <v/>
      </c>
      <c r="J379" s="55" t="str">
        <f t="shared" si="90"/>
        <v/>
      </c>
      <c r="L379" s="29" t="str">
        <f t="shared" si="94"/>
        <v/>
      </c>
      <c r="M379" s="13" t="str">
        <f t="shared" si="91"/>
        <v/>
      </c>
      <c r="N379" s="30" t="str">
        <f t="shared" si="95"/>
        <v/>
      </c>
      <c r="P379" s="9" t="str">
        <f t="shared" si="96"/>
        <v/>
      </c>
      <c r="R379" s="9" t="str">
        <f t="shared" si="97"/>
        <v/>
      </c>
      <c r="T379" s="2" t="str">
        <f>IF(A379="","",IF(T378&gt;=1,1,IF(N379&gt;=1,1,IF(N379&lt;N378,MIN(N378:N$517),N379))))</f>
        <v/>
      </c>
      <c r="U379" s="2" t="str">
        <f>IF(M379="","",IF(U378&gt;=1,1,IF(M379&gt;=1,1,IF(M379&lt;M378,MIN(M378:M$517),M379))))</f>
        <v/>
      </c>
      <c r="W379" s="2" t="str">
        <f t="shared" si="98"/>
        <v/>
      </c>
      <c r="X379" s="2" t="str">
        <f t="shared" si="99"/>
        <v/>
      </c>
      <c r="Z379" s="2" t="str">
        <f t="shared" si="100"/>
        <v/>
      </c>
      <c r="AA379" s="2" t="str">
        <f t="shared" si="101"/>
        <v/>
      </c>
      <c r="AC379" s="2" t="str">
        <f t="shared" si="102"/>
        <v/>
      </c>
      <c r="AD379" s="2" t="str">
        <f t="shared" si="103"/>
        <v/>
      </c>
    </row>
    <row r="380" spans="1:30">
      <c r="A380" s="42"/>
      <c r="C380" s="2" t="str">
        <f t="shared" si="92"/>
        <v/>
      </c>
      <c r="D380" s="2" t="str">
        <f t="shared" si="93"/>
        <v/>
      </c>
      <c r="F380" s="46" t="str">
        <f t="shared" si="87"/>
        <v/>
      </c>
      <c r="G380" s="48" t="str">
        <f t="shared" si="88"/>
        <v/>
      </c>
      <c r="I380" s="53" t="str">
        <f t="shared" si="89"/>
        <v/>
      </c>
      <c r="J380" s="55" t="str">
        <f t="shared" si="90"/>
        <v/>
      </c>
      <c r="L380" s="29" t="str">
        <f t="shared" si="94"/>
        <v/>
      </c>
      <c r="M380" s="13" t="str">
        <f t="shared" si="91"/>
        <v/>
      </c>
      <c r="N380" s="30" t="str">
        <f t="shared" si="95"/>
        <v/>
      </c>
      <c r="P380" s="9" t="str">
        <f t="shared" si="96"/>
        <v/>
      </c>
      <c r="R380" s="9" t="str">
        <f t="shared" si="97"/>
        <v/>
      </c>
      <c r="T380" s="2" t="str">
        <f>IF(A380="","",IF(T379&gt;=1,1,IF(N380&gt;=1,1,IF(N380&lt;N379,MIN(N379:N$517),N380))))</f>
        <v/>
      </c>
      <c r="U380" s="2" t="str">
        <f>IF(M380="","",IF(U379&gt;=1,1,IF(M380&gt;=1,1,IF(M380&lt;M379,MIN(M379:M$517),M380))))</f>
        <v/>
      </c>
      <c r="W380" s="2" t="str">
        <f t="shared" si="98"/>
        <v/>
      </c>
      <c r="X380" s="2" t="str">
        <f t="shared" si="99"/>
        <v/>
      </c>
      <c r="Z380" s="2" t="str">
        <f t="shared" si="100"/>
        <v/>
      </c>
      <c r="AA380" s="2" t="str">
        <f t="shared" si="101"/>
        <v/>
      </c>
      <c r="AC380" s="2" t="str">
        <f t="shared" si="102"/>
        <v/>
      </c>
      <c r="AD380" s="2" t="str">
        <f t="shared" si="103"/>
        <v/>
      </c>
    </row>
    <row r="381" spans="1:30">
      <c r="A381" s="42"/>
      <c r="C381" s="2" t="str">
        <f t="shared" si="92"/>
        <v/>
      </c>
      <c r="D381" s="2" t="str">
        <f t="shared" si="93"/>
        <v/>
      </c>
      <c r="F381" s="46" t="str">
        <f t="shared" si="87"/>
        <v/>
      </c>
      <c r="G381" s="48" t="str">
        <f t="shared" si="88"/>
        <v/>
      </c>
      <c r="I381" s="53" t="str">
        <f t="shared" si="89"/>
        <v/>
      </c>
      <c r="J381" s="55" t="str">
        <f t="shared" si="90"/>
        <v/>
      </c>
      <c r="L381" s="29" t="str">
        <f t="shared" si="94"/>
        <v/>
      </c>
      <c r="M381" s="13" t="str">
        <f t="shared" si="91"/>
        <v/>
      </c>
      <c r="N381" s="30" t="str">
        <f t="shared" si="95"/>
        <v/>
      </c>
      <c r="P381" s="9" t="str">
        <f t="shared" si="96"/>
        <v/>
      </c>
      <c r="R381" s="9" t="str">
        <f t="shared" si="97"/>
        <v/>
      </c>
      <c r="T381" s="2" t="str">
        <f>IF(A381="","",IF(T380&gt;=1,1,IF(N381&gt;=1,1,IF(N381&lt;N380,MIN(N380:N$517),N381))))</f>
        <v/>
      </c>
      <c r="U381" s="2" t="str">
        <f>IF(M381="","",IF(U380&gt;=1,1,IF(M381&gt;=1,1,IF(M381&lt;M380,MIN(M380:M$517),M381))))</f>
        <v/>
      </c>
      <c r="W381" s="2" t="str">
        <f t="shared" si="98"/>
        <v/>
      </c>
      <c r="X381" s="2" t="str">
        <f t="shared" si="99"/>
        <v/>
      </c>
      <c r="Z381" s="2" t="str">
        <f t="shared" si="100"/>
        <v/>
      </c>
      <c r="AA381" s="2" t="str">
        <f t="shared" si="101"/>
        <v/>
      </c>
      <c r="AC381" s="2" t="str">
        <f t="shared" si="102"/>
        <v/>
      </c>
      <c r="AD381" s="2" t="str">
        <f t="shared" si="103"/>
        <v/>
      </c>
    </row>
    <row r="382" spans="1:30">
      <c r="A382" s="42"/>
      <c r="C382" s="2" t="str">
        <f t="shared" si="92"/>
        <v/>
      </c>
      <c r="D382" s="2" t="str">
        <f t="shared" si="93"/>
        <v/>
      </c>
      <c r="F382" s="46" t="str">
        <f t="shared" si="87"/>
        <v/>
      </c>
      <c r="G382" s="48" t="str">
        <f t="shared" si="88"/>
        <v/>
      </c>
      <c r="I382" s="53" t="str">
        <f t="shared" si="89"/>
        <v/>
      </c>
      <c r="J382" s="55" t="str">
        <f t="shared" si="90"/>
        <v/>
      </c>
      <c r="L382" s="29" t="str">
        <f t="shared" si="94"/>
        <v/>
      </c>
      <c r="M382" s="13" t="str">
        <f t="shared" si="91"/>
        <v/>
      </c>
      <c r="N382" s="30" t="str">
        <f t="shared" si="95"/>
        <v/>
      </c>
      <c r="P382" s="9" t="str">
        <f t="shared" si="96"/>
        <v/>
      </c>
      <c r="R382" s="9" t="str">
        <f t="shared" si="97"/>
        <v/>
      </c>
      <c r="T382" s="2" t="str">
        <f>IF(A382="","",IF(T381&gt;=1,1,IF(N382&gt;=1,1,IF(N382&lt;N381,MIN(N381:N$517),N382))))</f>
        <v/>
      </c>
      <c r="U382" s="2" t="str">
        <f>IF(M382="","",IF(U381&gt;=1,1,IF(M382&gt;=1,1,IF(M382&lt;M381,MIN(M381:M$517),M382))))</f>
        <v/>
      </c>
      <c r="W382" s="2" t="str">
        <f t="shared" si="98"/>
        <v/>
      </c>
      <c r="X382" s="2" t="str">
        <f t="shared" si="99"/>
        <v/>
      </c>
      <c r="Z382" s="2" t="str">
        <f t="shared" si="100"/>
        <v/>
      </c>
      <c r="AA382" s="2" t="str">
        <f t="shared" si="101"/>
        <v/>
      </c>
      <c r="AC382" s="2" t="str">
        <f t="shared" si="102"/>
        <v/>
      </c>
      <c r="AD382" s="2" t="str">
        <f t="shared" si="103"/>
        <v/>
      </c>
    </row>
    <row r="383" spans="1:30">
      <c r="A383" s="42"/>
      <c r="C383" s="2" t="str">
        <f t="shared" si="92"/>
        <v/>
      </c>
      <c r="D383" s="2" t="str">
        <f t="shared" si="93"/>
        <v/>
      </c>
      <c r="F383" s="46" t="str">
        <f t="shared" si="87"/>
        <v/>
      </c>
      <c r="G383" s="48" t="str">
        <f t="shared" si="88"/>
        <v/>
      </c>
      <c r="I383" s="53" t="str">
        <f t="shared" si="89"/>
        <v/>
      </c>
      <c r="J383" s="55" t="str">
        <f t="shared" si="90"/>
        <v/>
      </c>
      <c r="L383" s="29" t="str">
        <f t="shared" si="94"/>
        <v/>
      </c>
      <c r="M383" s="13" t="str">
        <f t="shared" si="91"/>
        <v/>
      </c>
      <c r="N383" s="30" t="str">
        <f t="shared" si="95"/>
        <v/>
      </c>
      <c r="P383" s="9" t="str">
        <f t="shared" si="96"/>
        <v/>
      </c>
      <c r="R383" s="9" t="str">
        <f t="shared" si="97"/>
        <v/>
      </c>
      <c r="T383" s="2" t="str">
        <f>IF(A383="","",IF(T382&gt;=1,1,IF(N383&gt;=1,1,IF(N383&lt;N382,MIN(N382:N$517),N383))))</f>
        <v/>
      </c>
      <c r="U383" s="2" t="str">
        <f>IF(M383="","",IF(U382&gt;=1,1,IF(M383&gt;=1,1,IF(M383&lt;M382,MIN(M382:M$517),M383))))</f>
        <v/>
      </c>
      <c r="W383" s="2" t="str">
        <f t="shared" si="98"/>
        <v/>
      </c>
      <c r="X383" s="2" t="str">
        <f t="shared" si="99"/>
        <v/>
      </c>
      <c r="Z383" s="2" t="str">
        <f t="shared" si="100"/>
        <v/>
      </c>
      <c r="AA383" s="2" t="str">
        <f t="shared" si="101"/>
        <v/>
      </c>
      <c r="AC383" s="2" t="str">
        <f t="shared" si="102"/>
        <v/>
      </c>
      <c r="AD383" s="2" t="str">
        <f t="shared" si="103"/>
        <v/>
      </c>
    </row>
    <row r="384" spans="1:30">
      <c r="A384" s="42"/>
      <c r="C384" s="2" t="str">
        <f t="shared" si="92"/>
        <v/>
      </c>
      <c r="D384" s="2" t="str">
        <f t="shared" si="93"/>
        <v/>
      </c>
      <c r="F384" s="46" t="str">
        <f t="shared" si="87"/>
        <v/>
      </c>
      <c r="G384" s="48" t="str">
        <f t="shared" si="88"/>
        <v/>
      </c>
      <c r="I384" s="53" t="str">
        <f t="shared" si="89"/>
        <v/>
      </c>
      <c r="J384" s="55" t="str">
        <f t="shared" si="90"/>
        <v/>
      </c>
      <c r="L384" s="29" t="str">
        <f t="shared" si="94"/>
        <v/>
      </c>
      <c r="M384" s="13" t="str">
        <f t="shared" si="91"/>
        <v/>
      </c>
      <c r="N384" s="30" t="str">
        <f t="shared" si="95"/>
        <v/>
      </c>
      <c r="P384" s="9" t="str">
        <f t="shared" si="96"/>
        <v/>
      </c>
      <c r="R384" s="9" t="str">
        <f t="shared" si="97"/>
        <v/>
      </c>
      <c r="T384" s="2" t="str">
        <f>IF(A384="","",IF(T383&gt;=1,1,IF(N384&gt;=1,1,IF(N384&lt;N383,MIN(N383:N$517),N384))))</f>
        <v/>
      </c>
      <c r="U384" s="2" t="str">
        <f>IF(M384="","",IF(U383&gt;=1,1,IF(M384&gt;=1,1,IF(M384&lt;M383,MIN(M383:M$517),M384))))</f>
        <v/>
      </c>
      <c r="W384" s="2" t="str">
        <f t="shared" si="98"/>
        <v/>
      </c>
      <c r="X384" s="2" t="str">
        <f t="shared" si="99"/>
        <v/>
      </c>
      <c r="Z384" s="2" t="str">
        <f t="shared" si="100"/>
        <v/>
      </c>
      <c r="AA384" s="2" t="str">
        <f t="shared" si="101"/>
        <v/>
      </c>
      <c r="AC384" s="2" t="str">
        <f t="shared" si="102"/>
        <v/>
      </c>
      <c r="AD384" s="2" t="str">
        <f t="shared" si="103"/>
        <v/>
      </c>
    </row>
    <row r="385" spans="1:30">
      <c r="A385" s="42"/>
      <c r="C385" s="2" t="str">
        <f t="shared" si="92"/>
        <v/>
      </c>
      <c r="D385" s="2" t="str">
        <f t="shared" si="93"/>
        <v/>
      </c>
      <c r="F385" s="46" t="str">
        <f t="shared" si="87"/>
        <v/>
      </c>
      <c r="G385" s="48" t="str">
        <f t="shared" si="88"/>
        <v/>
      </c>
      <c r="I385" s="53" t="str">
        <f t="shared" si="89"/>
        <v/>
      </c>
      <c r="J385" s="55" t="str">
        <f t="shared" si="90"/>
        <v/>
      </c>
      <c r="L385" s="29" t="str">
        <f t="shared" si="94"/>
        <v/>
      </c>
      <c r="M385" s="13" t="str">
        <f t="shared" si="91"/>
        <v/>
      </c>
      <c r="N385" s="30" t="str">
        <f t="shared" si="95"/>
        <v/>
      </c>
      <c r="P385" s="9" t="str">
        <f t="shared" si="96"/>
        <v/>
      </c>
      <c r="R385" s="9" t="str">
        <f t="shared" si="97"/>
        <v/>
      </c>
      <c r="T385" s="2" t="str">
        <f>IF(A385="","",IF(T384&gt;=1,1,IF(N385&gt;=1,1,IF(N385&lt;N384,MIN(N384:N$517),N385))))</f>
        <v/>
      </c>
      <c r="U385" s="2" t="str">
        <f>IF(M385="","",IF(U384&gt;=1,1,IF(M385&gt;=1,1,IF(M385&lt;M384,MIN(M384:M$517),M385))))</f>
        <v/>
      </c>
      <c r="W385" s="2" t="str">
        <f t="shared" si="98"/>
        <v/>
      </c>
      <c r="X385" s="2" t="str">
        <f t="shared" si="99"/>
        <v/>
      </c>
      <c r="Z385" s="2" t="str">
        <f t="shared" si="100"/>
        <v/>
      </c>
      <c r="AA385" s="2" t="str">
        <f t="shared" si="101"/>
        <v/>
      </c>
      <c r="AC385" s="2" t="str">
        <f t="shared" si="102"/>
        <v/>
      </c>
      <c r="AD385" s="2" t="str">
        <f t="shared" si="103"/>
        <v/>
      </c>
    </row>
    <row r="386" spans="1:30">
      <c r="A386" s="42"/>
      <c r="C386" s="2" t="str">
        <f t="shared" si="92"/>
        <v/>
      </c>
      <c r="D386" s="2" t="str">
        <f t="shared" si="93"/>
        <v/>
      </c>
      <c r="F386" s="46" t="str">
        <f t="shared" si="87"/>
        <v/>
      </c>
      <c r="G386" s="48" t="str">
        <f t="shared" si="88"/>
        <v/>
      </c>
      <c r="I386" s="53" t="str">
        <f t="shared" si="89"/>
        <v/>
      </c>
      <c r="J386" s="55" t="str">
        <f t="shared" si="90"/>
        <v/>
      </c>
      <c r="L386" s="29" t="str">
        <f t="shared" si="94"/>
        <v/>
      </c>
      <c r="M386" s="13" t="str">
        <f t="shared" si="91"/>
        <v/>
      </c>
      <c r="N386" s="30" t="str">
        <f t="shared" si="95"/>
        <v/>
      </c>
      <c r="P386" s="9" t="str">
        <f t="shared" si="96"/>
        <v/>
      </c>
      <c r="R386" s="9" t="str">
        <f t="shared" si="97"/>
        <v/>
      </c>
      <c r="T386" s="2" t="str">
        <f>IF(A386="","",IF(T385&gt;=1,1,IF(N386&gt;=1,1,IF(N386&lt;N385,MIN(N385:N$517),N386))))</f>
        <v/>
      </c>
      <c r="U386" s="2" t="str">
        <f>IF(M386="","",IF(U385&gt;=1,1,IF(M386&gt;=1,1,IF(M386&lt;M385,MIN(M385:M$517),M386))))</f>
        <v/>
      </c>
      <c r="W386" s="2" t="str">
        <f t="shared" si="98"/>
        <v/>
      </c>
      <c r="X386" s="2" t="str">
        <f t="shared" si="99"/>
        <v/>
      </c>
      <c r="Z386" s="2" t="str">
        <f t="shared" si="100"/>
        <v/>
      </c>
      <c r="AA386" s="2" t="str">
        <f t="shared" si="101"/>
        <v/>
      </c>
      <c r="AC386" s="2" t="str">
        <f t="shared" si="102"/>
        <v/>
      </c>
      <c r="AD386" s="2" t="str">
        <f t="shared" si="103"/>
        <v/>
      </c>
    </row>
    <row r="387" spans="1:30">
      <c r="A387" s="42"/>
      <c r="C387" s="2" t="str">
        <f t="shared" si="92"/>
        <v/>
      </c>
      <c r="D387" s="2" t="str">
        <f t="shared" si="93"/>
        <v/>
      </c>
      <c r="F387" s="46" t="str">
        <f t="shared" si="87"/>
        <v/>
      </c>
      <c r="G387" s="48" t="str">
        <f t="shared" si="88"/>
        <v/>
      </c>
      <c r="I387" s="53" t="str">
        <f t="shared" si="89"/>
        <v/>
      </c>
      <c r="J387" s="55" t="str">
        <f t="shared" si="90"/>
        <v/>
      </c>
      <c r="L387" s="29" t="str">
        <f t="shared" si="94"/>
        <v/>
      </c>
      <c r="M387" s="13" t="str">
        <f t="shared" si="91"/>
        <v/>
      </c>
      <c r="N387" s="30" t="str">
        <f t="shared" si="95"/>
        <v/>
      </c>
      <c r="P387" s="9" t="str">
        <f t="shared" si="96"/>
        <v/>
      </c>
      <c r="R387" s="9" t="str">
        <f t="shared" si="97"/>
        <v/>
      </c>
      <c r="T387" s="2" t="str">
        <f>IF(A387="","",IF(T386&gt;=1,1,IF(N387&gt;=1,1,IF(N387&lt;N386,MIN(N386:N$517),N387))))</f>
        <v/>
      </c>
      <c r="U387" s="2" t="str">
        <f>IF(M387="","",IF(U386&gt;=1,1,IF(M387&gt;=1,1,IF(M387&lt;M386,MIN(M386:M$517),M387))))</f>
        <v/>
      </c>
      <c r="W387" s="2" t="str">
        <f t="shared" si="98"/>
        <v/>
      </c>
      <c r="X387" s="2" t="str">
        <f t="shared" si="99"/>
        <v/>
      </c>
      <c r="Z387" s="2" t="str">
        <f t="shared" si="100"/>
        <v/>
      </c>
      <c r="AA387" s="2" t="str">
        <f t="shared" si="101"/>
        <v/>
      </c>
      <c r="AC387" s="2" t="str">
        <f t="shared" si="102"/>
        <v/>
      </c>
      <c r="AD387" s="2" t="str">
        <f t="shared" si="103"/>
        <v/>
      </c>
    </row>
    <row r="388" spans="1:30">
      <c r="A388" s="42"/>
      <c r="C388" s="2" t="str">
        <f t="shared" si="92"/>
        <v/>
      </c>
      <c r="D388" s="2" t="str">
        <f t="shared" si="93"/>
        <v/>
      </c>
      <c r="F388" s="46" t="str">
        <f t="shared" si="87"/>
        <v/>
      </c>
      <c r="G388" s="48" t="str">
        <f t="shared" si="88"/>
        <v/>
      </c>
      <c r="I388" s="53" t="str">
        <f t="shared" si="89"/>
        <v/>
      </c>
      <c r="J388" s="55" t="str">
        <f t="shared" si="90"/>
        <v/>
      </c>
      <c r="L388" s="29" t="str">
        <f t="shared" si="94"/>
        <v/>
      </c>
      <c r="M388" s="13" t="str">
        <f t="shared" si="91"/>
        <v/>
      </c>
      <c r="N388" s="30" t="str">
        <f t="shared" si="95"/>
        <v/>
      </c>
      <c r="P388" s="9" t="str">
        <f t="shared" si="96"/>
        <v/>
      </c>
      <c r="R388" s="9" t="str">
        <f t="shared" si="97"/>
        <v/>
      </c>
      <c r="T388" s="2" t="str">
        <f>IF(A388="","",IF(T387&gt;=1,1,IF(N388&gt;=1,1,IF(N388&lt;N387,MIN(N387:N$517),N388))))</f>
        <v/>
      </c>
      <c r="U388" s="2" t="str">
        <f>IF(M388="","",IF(U387&gt;=1,1,IF(M388&gt;=1,1,IF(M388&lt;M387,MIN(M387:M$517),M388))))</f>
        <v/>
      </c>
      <c r="W388" s="2" t="str">
        <f t="shared" si="98"/>
        <v/>
      </c>
      <c r="X388" s="2" t="str">
        <f t="shared" si="99"/>
        <v/>
      </c>
      <c r="Z388" s="2" t="str">
        <f t="shared" si="100"/>
        <v/>
      </c>
      <c r="AA388" s="2" t="str">
        <f t="shared" si="101"/>
        <v/>
      </c>
      <c r="AC388" s="2" t="str">
        <f t="shared" si="102"/>
        <v/>
      </c>
      <c r="AD388" s="2" t="str">
        <f t="shared" si="103"/>
        <v/>
      </c>
    </row>
    <row r="389" spans="1:30">
      <c r="A389" s="42"/>
      <c r="C389" s="2" t="str">
        <f t="shared" si="92"/>
        <v/>
      </c>
      <c r="D389" s="2" t="str">
        <f t="shared" si="93"/>
        <v/>
      </c>
      <c r="F389" s="46" t="str">
        <f t="shared" si="87"/>
        <v/>
      </c>
      <c r="G389" s="48" t="str">
        <f t="shared" si="88"/>
        <v/>
      </c>
      <c r="I389" s="53" t="str">
        <f t="shared" si="89"/>
        <v/>
      </c>
      <c r="J389" s="55" t="str">
        <f t="shared" si="90"/>
        <v/>
      </c>
      <c r="L389" s="29" t="str">
        <f t="shared" si="94"/>
        <v/>
      </c>
      <c r="M389" s="13" t="str">
        <f t="shared" si="91"/>
        <v/>
      </c>
      <c r="N389" s="30" t="str">
        <f t="shared" si="95"/>
        <v/>
      </c>
      <c r="P389" s="9" t="str">
        <f t="shared" si="96"/>
        <v/>
      </c>
      <c r="R389" s="9" t="str">
        <f t="shared" si="97"/>
        <v/>
      </c>
      <c r="T389" s="2" t="str">
        <f>IF(A389="","",IF(T388&gt;=1,1,IF(N389&gt;=1,1,IF(N389&lt;N388,MIN(N388:N$517),N389))))</f>
        <v/>
      </c>
      <c r="U389" s="2" t="str">
        <f>IF(M389="","",IF(U388&gt;=1,1,IF(M389&gt;=1,1,IF(M389&lt;M388,MIN(M388:M$517),M389))))</f>
        <v/>
      </c>
      <c r="W389" s="2" t="str">
        <f t="shared" si="98"/>
        <v/>
      </c>
      <c r="X389" s="2" t="str">
        <f t="shared" si="99"/>
        <v/>
      </c>
      <c r="Z389" s="2" t="str">
        <f t="shared" si="100"/>
        <v/>
      </c>
      <c r="AA389" s="2" t="str">
        <f t="shared" si="101"/>
        <v/>
      </c>
      <c r="AC389" s="2" t="str">
        <f t="shared" si="102"/>
        <v/>
      </c>
      <c r="AD389" s="2" t="str">
        <f t="shared" si="103"/>
        <v/>
      </c>
    </row>
    <row r="390" spans="1:30">
      <c r="A390" s="42"/>
      <c r="C390" s="2" t="str">
        <f t="shared" si="92"/>
        <v/>
      </c>
      <c r="D390" s="2" t="str">
        <f t="shared" si="93"/>
        <v/>
      </c>
      <c r="F390" s="46" t="str">
        <f t="shared" si="87"/>
        <v/>
      </c>
      <c r="G390" s="48" t="str">
        <f t="shared" si="88"/>
        <v/>
      </c>
      <c r="I390" s="53" t="str">
        <f t="shared" si="89"/>
        <v/>
      </c>
      <c r="J390" s="55" t="str">
        <f t="shared" si="90"/>
        <v/>
      </c>
      <c r="L390" s="29" t="str">
        <f t="shared" si="94"/>
        <v/>
      </c>
      <c r="M390" s="13" t="str">
        <f t="shared" si="91"/>
        <v/>
      </c>
      <c r="N390" s="30" t="str">
        <f t="shared" si="95"/>
        <v/>
      </c>
      <c r="P390" s="9" t="str">
        <f t="shared" si="96"/>
        <v/>
      </c>
      <c r="R390" s="9" t="str">
        <f t="shared" si="97"/>
        <v/>
      </c>
      <c r="T390" s="2" t="str">
        <f>IF(A390="","",IF(T389&gt;=1,1,IF(N390&gt;=1,1,IF(N390&lt;N389,MIN(N389:N$517),N390))))</f>
        <v/>
      </c>
      <c r="U390" s="2" t="str">
        <f>IF(M390="","",IF(U389&gt;=1,1,IF(M390&gt;=1,1,IF(M390&lt;M389,MIN(M389:M$517),M390))))</f>
        <v/>
      </c>
      <c r="W390" s="2" t="str">
        <f t="shared" si="98"/>
        <v/>
      </c>
      <c r="X390" s="2" t="str">
        <f t="shared" si="99"/>
        <v/>
      </c>
      <c r="Z390" s="2" t="str">
        <f t="shared" si="100"/>
        <v/>
      </c>
      <c r="AA390" s="2" t="str">
        <f t="shared" si="101"/>
        <v/>
      </c>
      <c r="AC390" s="2" t="str">
        <f t="shared" si="102"/>
        <v/>
      </c>
      <c r="AD390" s="2" t="str">
        <f t="shared" si="103"/>
        <v/>
      </c>
    </row>
    <row r="391" spans="1:30">
      <c r="A391" s="42"/>
      <c r="C391" s="2" t="str">
        <f t="shared" si="92"/>
        <v/>
      </c>
      <c r="D391" s="2" t="str">
        <f t="shared" si="93"/>
        <v/>
      </c>
      <c r="F391" s="46" t="str">
        <f t="shared" si="87"/>
        <v/>
      </c>
      <c r="G391" s="48" t="str">
        <f t="shared" si="88"/>
        <v/>
      </c>
      <c r="I391" s="53" t="str">
        <f t="shared" si="89"/>
        <v/>
      </c>
      <c r="J391" s="55" t="str">
        <f t="shared" si="90"/>
        <v/>
      </c>
      <c r="L391" s="29" t="str">
        <f t="shared" si="94"/>
        <v/>
      </c>
      <c r="M391" s="13" t="str">
        <f t="shared" si="91"/>
        <v/>
      </c>
      <c r="N391" s="30" t="str">
        <f t="shared" si="95"/>
        <v/>
      </c>
      <c r="P391" s="9" t="str">
        <f t="shared" si="96"/>
        <v/>
      </c>
      <c r="R391" s="9" t="str">
        <f t="shared" si="97"/>
        <v/>
      </c>
      <c r="T391" s="2" t="str">
        <f>IF(A391="","",IF(T390&gt;=1,1,IF(N391&gt;=1,1,IF(N391&lt;N390,MIN(N390:N$517),N391))))</f>
        <v/>
      </c>
      <c r="U391" s="2" t="str">
        <f>IF(M391="","",IF(U390&gt;=1,1,IF(M391&gt;=1,1,IF(M391&lt;M390,MIN(M390:M$517),M391))))</f>
        <v/>
      </c>
      <c r="W391" s="2" t="str">
        <f t="shared" si="98"/>
        <v/>
      </c>
      <c r="X391" s="2" t="str">
        <f t="shared" si="99"/>
        <v/>
      </c>
      <c r="Z391" s="2" t="str">
        <f t="shared" si="100"/>
        <v/>
      </c>
      <c r="AA391" s="2" t="str">
        <f t="shared" si="101"/>
        <v/>
      </c>
      <c r="AC391" s="2" t="str">
        <f t="shared" si="102"/>
        <v/>
      </c>
      <c r="AD391" s="2" t="str">
        <f t="shared" si="103"/>
        <v/>
      </c>
    </row>
    <row r="392" spans="1:30">
      <c r="A392" s="42"/>
      <c r="C392" s="2" t="str">
        <f t="shared" si="92"/>
        <v/>
      </c>
      <c r="D392" s="2" t="str">
        <f t="shared" si="93"/>
        <v/>
      </c>
      <c r="F392" s="46" t="str">
        <f t="shared" si="87"/>
        <v/>
      </c>
      <c r="G392" s="48" t="str">
        <f t="shared" si="88"/>
        <v/>
      </c>
      <c r="I392" s="53" t="str">
        <f t="shared" si="89"/>
        <v/>
      </c>
      <c r="J392" s="55" t="str">
        <f t="shared" si="90"/>
        <v/>
      </c>
      <c r="L392" s="29" t="str">
        <f t="shared" si="94"/>
        <v/>
      </c>
      <c r="M392" s="13" t="str">
        <f t="shared" si="91"/>
        <v/>
      </c>
      <c r="N392" s="30" t="str">
        <f t="shared" si="95"/>
        <v/>
      </c>
      <c r="P392" s="9" t="str">
        <f t="shared" si="96"/>
        <v/>
      </c>
      <c r="R392" s="9" t="str">
        <f t="shared" si="97"/>
        <v/>
      </c>
      <c r="T392" s="2" t="str">
        <f>IF(A392="","",IF(T391&gt;=1,1,IF(N392&gt;=1,1,IF(N392&lt;N391,MIN(N391:N$517),N392))))</f>
        <v/>
      </c>
      <c r="U392" s="2" t="str">
        <f>IF(M392="","",IF(U391&gt;=1,1,IF(M392&gt;=1,1,IF(M392&lt;M391,MIN(M391:M$517),M392))))</f>
        <v/>
      </c>
      <c r="W392" s="2" t="str">
        <f t="shared" si="98"/>
        <v/>
      </c>
      <c r="X392" s="2" t="str">
        <f t="shared" si="99"/>
        <v/>
      </c>
      <c r="Z392" s="2" t="str">
        <f t="shared" si="100"/>
        <v/>
      </c>
      <c r="AA392" s="2" t="str">
        <f t="shared" si="101"/>
        <v/>
      </c>
      <c r="AC392" s="2" t="str">
        <f t="shared" si="102"/>
        <v/>
      </c>
      <c r="AD392" s="2" t="str">
        <f t="shared" si="103"/>
        <v/>
      </c>
    </row>
    <row r="393" spans="1:30">
      <c r="A393" s="42"/>
      <c r="C393" s="2" t="str">
        <f t="shared" si="92"/>
        <v/>
      </c>
      <c r="D393" s="2" t="str">
        <f t="shared" si="93"/>
        <v/>
      </c>
      <c r="F393" s="46" t="str">
        <f t="shared" si="87"/>
        <v/>
      </c>
      <c r="G393" s="48" t="str">
        <f t="shared" si="88"/>
        <v/>
      </c>
      <c r="I393" s="53" t="str">
        <f t="shared" si="89"/>
        <v/>
      </c>
      <c r="J393" s="55" t="str">
        <f t="shared" si="90"/>
        <v/>
      </c>
      <c r="L393" s="29" t="str">
        <f t="shared" si="94"/>
        <v/>
      </c>
      <c r="M393" s="13" t="str">
        <f t="shared" si="91"/>
        <v/>
      </c>
      <c r="N393" s="30" t="str">
        <f t="shared" si="95"/>
        <v/>
      </c>
      <c r="P393" s="9" t="str">
        <f t="shared" si="96"/>
        <v/>
      </c>
      <c r="R393" s="9" t="str">
        <f t="shared" si="97"/>
        <v/>
      </c>
      <c r="T393" s="2" t="str">
        <f>IF(A393="","",IF(T392&gt;=1,1,IF(N393&gt;=1,1,IF(N393&lt;N392,MIN(N392:N$517),N393))))</f>
        <v/>
      </c>
      <c r="U393" s="2" t="str">
        <f>IF(M393="","",IF(U392&gt;=1,1,IF(M393&gt;=1,1,IF(M393&lt;M392,MIN(M392:M$517),M393))))</f>
        <v/>
      </c>
      <c r="W393" s="2" t="str">
        <f t="shared" si="98"/>
        <v/>
      </c>
      <c r="X393" s="2" t="str">
        <f t="shared" si="99"/>
        <v/>
      </c>
      <c r="Z393" s="2" t="str">
        <f t="shared" si="100"/>
        <v/>
      </c>
      <c r="AA393" s="2" t="str">
        <f t="shared" si="101"/>
        <v/>
      </c>
      <c r="AC393" s="2" t="str">
        <f t="shared" si="102"/>
        <v/>
      </c>
      <c r="AD393" s="2" t="str">
        <f t="shared" si="103"/>
        <v/>
      </c>
    </row>
    <row r="394" spans="1:30">
      <c r="A394" s="42"/>
      <c r="C394" s="2" t="str">
        <f t="shared" si="92"/>
        <v/>
      </c>
      <c r="D394" s="2" t="str">
        <f t="shared" si="93"/>
        <v/>
      </c>
      <c r="F394" s="46" t="str">
        <f t="shared" si="87"/>
        <v/>
      </c>
      <c r="G394" s="48" t="str">
        <f t="shared" si="88"/>
        <v/>
      </c>
      <c r="I394" s="53" t="str">
        <f t="shared" si="89"/>
        <v/>
      </c>
      <c r="J394" s="55" t="str">
        <f t="shared" si="90"/>
        <v/>
      </c>
      <c r="L394" s="29" t="str">
        <f t="shared" si="94"/>
        <v/>
      </c>
      <c r="M394" s="13" t="str">
        <f t="shared" si="91"/>
        <v/>
      </c>
      <c r="N394" s="30" t="str">
        <f t="shared" si="95"/>
        <v/>
      </c>
      <c r="P394" s="9" t="str">
        <f t="shared" si="96"/>
        <v/>
      </c>
      <c r="R394" s="9" t="str">
        <f t="shared" si="97"/>
        <v/>
      </c>
      <c r="T394" s="2" t="str">
        <f>IF(A394="","",IF(T393&gt;=1,1,IF(N394&gt;=1,1,IF(N394&lt;N393,MIN(N393:N$517),N394))))</f>
        <v/>
      </c>
      <c r="U394" s="2" t="str">
        <f>IF(M394="","",IF(U393&gt;=1,1,IF(M394&gt;=1,1,IF(M394&lt;M393,MIN(M393:M$517),M394))))</f>
        <v/>
      </c>
      <c r="W394" s="2" t="str">
        <f t="shared" si="98"/>
        <v/>
      </c>
      <c r="X394" s="2" t="str">
        <f t="shared" si="99"/>
        <v/>
      </c>
      <c r="Z394" s="2" t="str">
        <f t="shared" si="100"/>
        <v/>
      </c>
      <c r="AA394" s="2" t="str">
        <f t="shared" si="101"/>
        <v/>
      </c>
      <c r="AC394" s="2" t="str">
        <f t="shared" si="102"/>
        <v/>
      </c>
      <c r="AD394" s="2" t="str">
        <f t="shared" si="103"/>
        <v/>
      </c>
    </row>
    <row r="395" spans="1:30">
      <c r="A395" s="42"/>
      <c r="C395" s="2" t="str">
        <f t="shared" si="92"/>
        <v/>
      </c>
      <c r="D395" s="2" t="str">
        <f t="shared" si="93"/>
        <v/>
      </c>
      <c r="F395" s="46" t="str">
        <f t="shared" si="87"/>
        <v/>
      </c>
      <c r="G395" s="48" t="str">
        <f t="shared" si="88"/>
        <v/>
      </c>
      <c r="I395" s="53" t="str">
        <f t="shared" si="89"/>
        <v/>
      </c>
      <c r="J395" s="55" t="str">
        <f t="shared" si="90"/>
        <v/>
      </c>
      <c r="L395" s="29" t="str">
        <f t="shared" si="94"/>
        <v/>
      </c>
      <c r="M395" s="13" t="str">
        <f t="shared" si="91"/>
        <v/>
      </c>
      <c r="N395" s="30" t="str">
        <f t="shared" si="95"/>
        <v/>
      </c>
      <c r="P395" s="9" t="str">
        <f t="shared" si="96"/>
        <v/>
      </c>
      <c r="R395" s="9" t="str">
        <f t="shared" si="97"/>
        <v/>
      </c>
      <c r="T395" s="2" t="str">
        <f>IF(A395="","",IF(T394&gt;=1,1,IF(N395&gt;=1,1,IF(N395&lt;N394,MIN(N394:N$517),N395))))</f>
        <v/>
      </c>
      <c r="U395" s="2" t="str">
        <f>IF(M395="","",IF(U394&gt;=1,1,IF(M395&gt;=1,1,IF(M395&lt;M394,MIN(M394:M$517),M395))))</f>
        <v/>
      </c>
      <c r="W395" s="2" t="str">
        <f t="shared" si="98"/>
        <v/>
      </c>
      <c r="X395" s="2" t="str">
        <f t="shared" si="99"/>
        <v/>
      </c>
      <c r="Z395" s="2" t="str">
        <f t="shared" si="100"/>
        <v/>
      </c>
      <c r="AA395" s="2" t="str">
        <f t="shared" si="101"/>
        <v/>
      </c>
      <c r="AC395" s="2" t="str">
        <f t="shared" si="102"/>
        <v/>
      </c>
      <c r="AD395" s="2" t="str">
        <f t="shared" si="103"/>
        <v/>
      </c>
    </row>
    <row r="396" spans="1:30">
      <c r="A396" s="42"/>
      <c r="C396" s="2" t="str">
        <f t="shared" si="92"/>
        <v/>
      </c>
      <c r="D396" s="2" t="str">
        <f t="shared" si="93"/>
        <v/>
      </c>
      <c r="F396" s="46" t="str">
        <f t="shared" si="87"/>
        <v/>
      </c>
      <c r="G396" s="48" t="str">
        <f t="shared" si="88"/>
        <v/>
      </c>
      <c r="I396" s="53" t="str">
        <f t="shared" si="89"/>
        <v/>
      </c>
      <c r="J396" s="55" t="str">
        <f t="shared" si="90"/>
        <v/>
      </c>
      <c r="L396" s="29" t="str">
        <f t="shared" si="94"/>
        <v/>
      </c>
      <c r="M396" s="13" t="str">
        <f t="shared" si="91"/>
        <v/>
      </c>
      <c r="N396" s="30" t="str">
        <f t="shared" si="95"/>
        <v/>
      </c>
      <c r="P396" s="9" t="str">
        <f t="shared" si="96"/>
        <v/>
      </c>
      <c r="R396" s="9" t="str">
        <f t="shared" si="97"/>
        <v/>
      </c>
      <c r="T396" s="2" t="str">
        <f>IF(A396="","",IF(T395&gt;=1,1,IF(N396&gt;=1,1,IF(N396&lt;N395,MIN(N395:N$517),N396))))</f>
        <v/>
      </c>
      <c r="U396" s="2" t="str">
        <f>IF(M396="","",IF(U395&gt;=1,1,IF(M396&gt;=1,1,IF(M396&lt;M395,MIN(M395:M$517),M396))))</f>
        <v/>
      </c>
      <c r="W396" s="2" t="str">
        <f t="shared" si="98"/>
        <v/>
      </c>
      <c r="X396" s="2" t="str">
        <f t="shared" si="99"/>
        <v/>
      </c>
      <c r="Z396" s="2" t="str">
        <f t="shared" si="100"/>
        <v/>
      </c>
      <c r="AA396" s="2" t="str">
        <f t="shared" si="101"/>
        <v/>
      </c>
      <c r="AC396" s="2" t="str">
        <f t="shared" si="102"/>
        <v/>
      </c>
      <c r="AD396" s="2" t="str">
        <f t="shared" si="103"/>
        <v/>
      </c>
    </row>
    <row r="397" spans="1:30">
      <c r="A397" s="42"/>
      <c r="C397" s="2" t="str">
        <f t="shared" si="92"/>
        <v/>
      </c>
      <c r="D397" s="2" t="str">
        <f t="shared" si="93"/>
        <v/>
      </c>
      <c r="F397" s="46" t="str">
        <f t="shared" si="87"/>
        <v/>
      </c>
      <c r="G397" s="48" t="str">
        <f t="shared" si="88"/>
        <v/>
      </c>
      <c r="I397" s="53" t="str">
        <f t="shared" si="89"/>
        <v/>
      </c>
      <c r="J397" s="55" t="str">
        <f t="shared" si="90"/>
        <v/>
      </c>
      <c r="L397" s="29" t="str">
        <f t="shared" si="94"/>
        <v/>
      </c>
      <c r="M397" s="13" t="str">
        <f t="shared" si="91"/>
        <v/>
      </c>
      <c r="N397" s="30" t="str">
        <f t="shared" si="95"/>
        <v/>
      </c>
      <c r="P397" s="9" t="str">
        <f t="shared" si="96"/>
        <v/>
      </c>
      <c r="R397" s="9" t="str">
        <f t="shared" si="97"/>
        <v/>
      </c>
      <c r="T397" s="2" t="str">
        <f>IF(A397="","",IF(T396&gt;=1,1,IF(N397&gt;=1,1,IF(N397&lt;N396,MIN(N396:N$517),N397))))</f>
        <v/>
      </c>
      <c r="U397" s="2" t="str">
        <f>IF(M397="","",IF(U396&gt;=1,1,IF(M397&gt;=1,1,IF(M397&lt;M396,MIN(M396:M$517),M397))))</f>
        <v/>
      </c>
      <c r="W397" s="2" t="str">
        <f t="shared" si="98"/>
        <v/>
      </c>
      <c r="X397" s="2" t="str">
        <f t="shared" si="99"/>
        <v/>
      </c>
      <c r="Z397" s="2" t="str">
        <f t="shared" si="100"/>
        <v/>
      </c>
      <c r="AA397" s="2" t="str">
        <f t="shared" si="101"/>
        <v/>
      </c>
      <c r="AC397" s="2" t="str">
        <f t="shared" si="102"/>
        <v/>
      </c>
      <c r="AD397" s="2" t="str">
        <f t="shared" si="103"/>
        <v/>
      </c>
    </row>
    <row r="398" spans="1:30">
      <c r="A398" s="42"/>
      <c r="C398" s="2" t="str">
        <f t="shared" si="92"/>
        <v/>
      </c>
      <c r="D398" s="2" t="str">
        <f t="shared" si="93"/>
        <v/>
      </c>
      <c r="F398" s="46" t="str">
        <f t="shared" si="87"/>
        <v/>
      </c>
      <c r="G398" s="48" t="str">
        <f t="shared" si="88"/>
        <v/>
      </c>
      <c r="I398" s="53" t="str">
        <f t="shared" si="89"/>
        <v/>
      </c>
      <c r="J398" s="55" t="str">
        <f t="shared" si="90"/>
        <v/>
      </c>
      <c r="L398" s="29" t="str">
        <f t="shared" si="94"/>
        <v/>
      </c>
      <c r="M398" s="13" t="str">
        <f t="shared" si="91"/>
        <v/>
      </c>
      <c r="N398" s="30" t="str">
        <f t="shared" si="95"/>
        <v/>
      </c>
      <c r="P398" s="9" t="str">
        <f t="shared" si="96"/>
        <v/>
      </c>
      <c r="R398" s="9" t="str">
        <f t="shared" si="97"/>
        <v/>
      </c>
      <c r="T398" s="2" t="str">
        <f>IF(A398="","",IF(T397&gt;=1,1,IF(N398&gt;=1,1,IF(N398&lt;N397,MIN(N397:N$517),N398))))</f>
        <v/>
      </c>
      <c r="U398" s="2" t="str">
        <f>IF(M398="","",IF(U397&gt;=1,1,IF(M398&gt;=1,1,IF(M398&lt;M397,MIN(M397:M$517),M398))))</f>
        <v/>
      </c>
      <c r="W398" s="2" t="str">
        <f t="shared" si="98"/>
        <v/>
      </c>
      <c r="X398" s="2" t="str">
        <f t="shared" si="99"/>
        <v/>
      </c>
      <c r="Z398" s="2" t="str">
        <f t="shared" si="100"/>
        <v/>
      </c>
      <c r="AA398" s="2" t="str">
        <f t="shared" si="101"/>
        <v/>
      </c>
      <c r="AC398" s="2" t="str">
        <f t="shared" si="102"/>
        <v/>
      </c>
      <c r="AD398" s="2" t="str">
        <f t="shared" si="103"/>
        <v/>
      </c>
    </row>
    <row r="399" spans="1:30">
      <c r="A399" s="42"/>
      <c r="C399" s="2" t="str">
        <f t="shared" si="92"/>
        <v/>
      </c>
      <c r="D399" s="2" t="str">
        <f t="shared" si="93"/>
        <v/>
      </c>
      <c r="F399" s="46" t="str">
        <f t="shared" si="87"/>
        <v/>
      </c>
      <c r="G399" s="48" t="str">
        <f t="shared" si="88"/>
        <v/>
      </c>
      <c r="I399" s="53" t="str">
        <f t="shared" si="89"/>
        <v/>
      </c>
      <c r="J399" s="55" t="str">
        <f t="shared" si="90"/>
        <v/>
      </c>
      <c r="L399" s="29" t="str">
        <f t="shared" si="94"/>
        <v/>
      </c>
      <c r="M399" s="13" t="str">
        <f t="shared" si="91"/>
        <v/>
      </c>
      <c r="N399" s="30" t="str">
        <f t="shared" si="95"/>
        <v/>
      </c>
      <c r="P399" s="9" t="str">
        <f t="shared" si="96"/>
        <v/>
      </c>
      <c r="R399" s="9" t="str">
        <f t="shared" si="97"/>
        <v/>
      </c>
      <c r="T399" s="2" t="str">
        <f>IF(A399="","",IF(T398&gt;=1,1,IF(N399&gt;=1,1,IF(N399&lt;N398,MIN(N398:N$517),N399))))</f>
        <v/>
      </c>
      <c r="U399" s="2" t="str">
        <f>IF(M399="","",IF(U398&gt;=1,1,IF(M399&gt;=1,1,IF(M399&lt;M398,MIN(M398:M$517),M399))))</f>
        <v/>
      </c>
      <c r="W399" s="2" t="str">
        <f t="shared" si="98"/>
        <v/>
      </c>
      <c r="X399" s="2" t="str">
        <f t="shared" si="99"/>
        <v/>
      </c>
      <c r="Z399" s="2" t="str">
        <f t="shared" si="100"/>
        <v/>
      </c>
      <c r="AA399" s="2" t="str">
        <f t="shared" si="101"/>
        <v/>
      </c>
      <c r="AC399" s="2" t="str">
        <f t="shared" si="102"/>
        <v/>
      </c>
      <c r="AD399" s="2" t="str">
        <f t="shared" si="103"/>
        <v/>
      </c>
    </row>
    <row r="400" spans="1:30">
      <c r="A400" s="42"/>
      <c r="C400" s="2" t="str">
        <f t="shared" si="92"/>
        <v/>
      </c>
      <c r="D400" s="2" t="str">
        <f t="shared" si="93"/>
        <v/>
      </c>
      <c r="F400" s="46" t="str">
        <f t="shared" ref="F400:F463" si="104">IF(A400="","",IF(G400&lt;$I$7,"OUI","NON"))</f>
        <v/>
      </c>
      <c r="G400" s="48" t="str">
        <f t="shared" ref="G400:G463" si="105">IF(A400="","",IF(AC400&lt;=1,AC400,1))</f>
        <v/>
      </c>
      <c r="I400" s="53" t="str">
        <f t="shared" ref="I400:I463" si="106">IF(A400="","",IF(J400&lt;=$I$7,"OUI","NON"))</f>
        <v/>
      </c>
      <c r="J400" s="55" t="str">
        <f t="shared" ref="J400:J463" si="107">IF(A400="","",IF(AD400&lt;=1,AD400,1))</f>
        <v/>
      </c>
      <c r="L400" s="29" t="str">
        <f t="shared" si="94"/>
        <v/>
      </c>
      <c r="M400" s="13" t="str">
        <f t="shared" ref="M400:M463" si="108">IF(A400="","",(((A400*$I$8)/C400)*$M$12))</f>
        <v/>
      </c>
      <c r="N400" s="30" t="str">
        <f t="shared" si="95"/>
        <v/>
      </c>
      <c r="P400" s="9" t="str">
        <f t="shared" si="96"/>
        <v/>
      </c>
      <c r="R400" s="9" t="str">
        <f t="shared" si="97"/>
        <v/>
      </c>
      <c r="T400" s="2" t="str">
        <f>IF(A400="","",IF(T399&gt;=1,1,IF(N400&gt;=1,1,IF(N400&lt;N399,MIN(N399:N$517),N400))))</f>
        <v/>
      </c>
      <c r="U400" s="2" t="str">
        <f>IF(M400="","",IF(U399&gt;=1,1,IF(M400&gt;=1,1,IF(M400&lt;M399,MIN(M399:M$517),M400))))</f>
        <v/>
      </c>
      <c r="W400" s="2" t="str">
        <f t="shared" si="98"/>
        <v/>
      </c>
      <c r="X400" s="2" t="str">
        <f t="shared" si="99"/>
        <v/>
      </c>
      <c r="Z400" s="2" t="str">
        <f t="shared" si="100"/>
        <v/>
      </c>
      <c r="AA400" s="2" t="str">
        <f t="shared" si="101"/>
        <v/>
      </c>
      <c r="AC400" s="2" t="str">
        <f t="shared" si="102"/>
        <v/>
      </c>
      <c r="AD400" s="2" t="str">
        <f t="shared" si="103"/>
        <v/>
      </c>
    </row>
    <row r="401" spans="1:30">
      <c r="A401" s="42"/>
      <c r="C401" s="2" t="str">
        <f t="shared" ref="C401:C464" si="109">IF(A401="","",RANK(A401,A$16:A$517,1))</f>
        <v/>
      </c>
      <c r="D401" s="2" t="str">
        <f t="shared" ref="D401:D464" si="110">IF(C401="","",MAX(C$16:C$517))</f>
        <v/>
      </c>
      <c r="F401" s="46" t="str">
        <f t="shared" si="104"/>
        <v/>
      </c>
      <c r="G401" s="48" t="str">
        <f t="shared" si="105"/>
        <v/>
      </c>
      <c r="I401" s="53" t="str">
        <f t="shared" si="106"/>
        <v/>
      </c>
      <c r="J401" s="55" t="str">
        <f t="shared" si="107"/>
        <v/>
      </c>
      <c r="L401" s="29" t="str">
        <f t="shared" ref="L401:L464" si="111">IF(C401="","",1/C401)</f>
        <v/>
      </c>
      <c r="M401" s="13" t="str">
        <f t="shared" si="108"/>
        <v/>
      </c>
      <c r="N401" s="30" t="str">
        <f t="shared" ref="N401:N464" si="112">IF(A401="","",((A401*$I$8)/C401))</f>
        <v/>
      </c>
      <c r="P401" s="9" t="str">
        <f t="shared" ref="P401:P464" si="113">IF(A401="","",IF(N401&lt;N400,"F",N401))</f>
        <v/>
      </c>
      <c r="R401" s="9" t="str">
        <f t="shared" ref="R401:R464" si="114">IF(A401="","",IF(M401&lt;M400,"F",M401))</f>
        <v/>
      </c>
      <c r="T401" s="2" t="str">
        <f>IF(A401="","",IF(T400&gt;=1,1,IF(N401&gt;=1,1,IF(N401&lt;N400,MIN(N400:N$517),N401))))</f>
        <v/>
      </c>
      <c r="U401" s="2" t="str">
        <f>IF(M401="","",IF(U400&gt;=1,1,IF(M401&gt;=1,1,IF(M401&lt;M400,MIN(M400:M$517),M401))))</f>
        <v/>
      </c>
      <c r="W401" s="2" t="str">
        <f t="shared" si="98"/>
        <v/>
      </c>
      <c r="X401" s="2" t="str">
        <f t="shared" si="99"/>
        <v/>
      </c>
      <c r="Z401" s="2" t="str">
        <f t="shared" si="100"/>
        <v/>
      </c>
      <c r="AA401" s="2" t="str">
        <f t="shared" si="101"/>
        <v/>
      </c>
      <c r="AC401" s="2" t="str">
        <f t="shared" si="102"/>
        <v/>
      </c>
      <c r="AD401" s="2" t="str">
        <f t="shared" si="103"/>
        <v/>
      </c>
    </row>
    <row r="402" spans="1:30">
      <c r="A402" s="42"/>
      <c r="C402" s="2" t="str">
        <f t="shared" si="109"/>
        <v/>
      </c>
      <c r="D402" s="2" t="str">
        <f t="shared" si="110"/>
        <v/>
      </c>
      <c r="F402" s="46" t="str">
        <f t="shared" si="104"/>
        <v/>
      </c>
      <c r="G402" s="48" t="str">
        <f t="shared" si="105"/>
        <v/>
      </c>
      <c r="I402" s="53" t="str">
        <f t="shared" si="106"/>
        <v/>
      </c>
      <c r="J402" s="55" t="str">
        <f t="shared" si="107"/>
        <v/>
      </c>
      <c r="L402" s="29" t="str">
        <f t="shared" si="111"/>
        <v/>
      </c>
      <c r="M402" s="13" t="str">
        <f t="shared" si="108"/>
        <v/>
      </c>
      <c r="N402" s="30" t="str">
        <f t="shared" si="112"/>
        <v/>
      </c>
      <c r="P402" s="9" t="str">
        <f t="shared" si="113"/>
        <v/>
      </c>
      <c r="R402" s="9" t="str">
        <f t="shared" si="114"/>
        <v/>
      </c>
      <c r="T402" s="2" t="str">
        <f>IF(A402="","",IF(T401&gt;=1,1,IF(N402&gt;=1,1,IF(N402&lt;N401,MIN(N401:N$517),N402))))</f>
        <v/>
      </c>
      <c r="U402" s="2" t="str">
        <f>IF(M402="","",IF(U401&gt;=1,1,IF(M402&gt;=1,1,IF(M402&lt;M401,MIN(M401:M$517),M402))))</f>
        <v/>
      </c>
      <c r="W402" s="2" t="str">
        <f t="shared" ref="W402:W465" si="115">IF(A402="","",IF(W401&gt;=1,1,IF(N402&gt;=1,1,IF(T402&gt;T403,T403,T402))))</f>
        <v/>
      </c>
      <c r="X402" s="2" t="str">
        <f t="shared" ref="X402:X465" si="116">IF(A402="","",IF(X401&gt;=1,1,IF(M402&gt;=1,1,IF(U402&gt;U403,U403,U402))))</f>
        <v/>
      </c>
      <c r="Z402" s="2" t="str">
        <f t="shared" ref="Z402:Z465" si="117">IF(W403&lt;W402,W403,W402)</f>
        <v/>
      </c>
      <c r="AA402" s="2" t="str">
        <f t="shared" ref="AA402:AA465" si="118">IF(X403&lt;X402,X403,X402)</f>
        <v/>
      </c>
      <c r="AC402" s="2" t="str">
        <f t="shared" ref="AC402:AC465" si="119">Z402</f>
        <v/>
      </c>
      <c r="AD402" s="2" t="str">
        <f t="shared" ref="AD402:AD465" si="120">AA402</f>
        <v/>
      </c>
    </row>
    <row r="403" spans="1:30">
      <c r="A403" s="42"/>
      <c r="C403" s="2" t="str">
        <f t="shared" si="109"/>
        <v/>
      </c>
      <c r="D403" s="2" t="str">
        <f t="shared" si="110"/>
        <v/>
      </c>
      <c r="F403" s="46" t="str">
        <f t="shared" si="104"/>
        <v/>
      </c>
      <c r="G403" s="48" t="str">
        <f t="shared" si="105"/>
        <v/>
      </c>
      <c r="I403" s="53" t="str">
        <f t="shared" si="106"/>
        <v/>
      </c>
      <c r="J403" s="55" t="str">
        <f t="shared" si="107"/>
        <v/>
      </c>
      <c r="L403" s="29" t="str">
        <f t="shared" si="111"/>
        <v/>
      </c>
      <c r="M403" s="13" t="str">
        <f t="shared" si="108"/>
        <v/>
      </c>
      <c r="N403" s="30" t="str">
        <f t="shared" si="112"/>
        <v/>
      </c>
      <c r="P403" s="9" t="str">
        <f t="shared" si="113"/>
        <v/>
      </c>
      <c r="R403" s="9" t="str">
        <f t="shared" si="114"/>
        <v/>
      </c>
      <c r="T403" s="2" t="str">
        <f>IF(A403="","",IF(T402&gt;=1,1,IF(N403&gt;=1,1,IF(N403&lt;N402,MIN(N402:N$517),N403))))</f>
        <v/>
      </c>
      <c r="U403" s="2" t="str">
        <f>IF(M403="","",IF(U402&gt;=1,1,IF(M403&gt;=1,1,IF(M403&lt;M402,MIN(M402:M$517),M403))))</f>
        <v/>
      </c>
      <c r="W403" s="2" t="str">
        <f t="shared" si="115"/>
        <v/>
      </c>
      <c r="X403" s="2" t="str">
        <f t="shared" si="116"/>
        <v/>
      </c>
      <c r="Z403" s="2" t="str">
        <f t="shared" si="117"/>
        <v/>
      </c>
      <c r="AA403" s="2" t="str">
        <f t="shared" si="118"/>
        <v/>
      </c>
      <c r="AC403" s="2" t="str">
        <f t="shared" si="119"/>
        <v/>
      </c>
      <c r="AD403" s="2" t="str">
        <f t="shared" si="120"/>
        <v/>
      </c>
    </row>
    <row r="404" spans="1:30">
      <c r="A404" s="42"/>
      <c r="C404" s="2" t="str">
        <f t="shared" si="109"/>
        <v/>
      </c>
      <c r="D404" s="2" t="str">
        <f t="shared" si="110"/>
        <v/>
      </c>
      <c r="F404" s="46" t="str">
        <f t="shared" si="104"/>
        <v/>
      </c>
      <c r="G404" s="48" t="str">
        <f t="shared" si="105"/>
        <v/>
      </c>
      <c r="I404" s="53" t="str">
        <f t="shared" si="106"/>
        <v/>
      </c>
      <c r="J404" s="55" t="str">
        <f t="shared" si="107"/>
        <v/>
      </c>
      <c r="L404" s="29" t="str">
        <f t="shared" si="111"/>
        <v/>
      </c>
      <c r="M404" s="13" t="str">
        <f t="shared" si="108"/>
        <v/>
      </c>
      <c r="N404" s="30" t="str">
        <f t="shared" si="112"/>
        <v/>
      </c>
      <c r="P404" s="9" t="str">
        <f t="shared" si="113"/>
        <v/>
      </c>
      <c r="R404" s="9" t="str">
        <f t="shared" si="114"/>
        <v/>
      </c>
      <c r="T404" s="2" t="str">
        <f>IF(A404="","",IF(T403&gt;=1,1,IF(N404&gt;=1,1,IF(N404&lt;N403,MIN(N403:N$517),N404))))</f>
        <v/>
      </c>
      <c r="U404" s="2" t="str">
        <f>IF(M404="","",IF(U403&gt;=1,1,IF(M404&gt;=1,1,IF(M404&lt;M403,MIN(M403:M$517),M404))))</f>
        <v/>
      </c>
      <c r="W404" s="2" t="str">
        <f t="shared" si="115"/>
        <v/>
      </c>
      <c r="X404" s="2" t="str">
        <f t="shared" si="116"/>
        <v/>
      </c>
      <c r="Z404" s="2" t="str">
        <f t="shared" si="117"/>
        <v/>
      </c>
      <c r="AA404" s="2" t="str">
        <f t="shared" si="118"/>
        <v/>
      </c>
      <c r="AC404" s="2" t="str">
        <f t="shared" si="119"/>
        <v/>
      </c>
      <c r="AD404" s="2" t="str">
        <f t="shared" si="120"/>
        <v/>
      </c>
    </row>
    <row r="405" spans="1:30">
      <c r="A405" s="42"/>
      <c r="C405" s="2" t="str">
        <f t="shared" si="109"/>
        <v/>
      </c>
      <c r="D405" s="2" t="str">
        <f t="shared" si="110"/>
        <v/>
      </c>
      <c r="F405" s="46" t="str">
        <f t="shared" si="104"/>
        <v/>
      </c>
      <c r="G405" s="48" t="str">
        <f t="shared" si="105"/>
        <v/>
      </c>
      <c r="I405" s="53" t="str">
        <f t="shared" si="106"/>
        <v/>
      </c>
      <c r="J405" s="55" t="str">
        <f t="shared" si="107"/>
        <v/>
      </c>
      <c r="L405" s="29" t="str">
        <f t="shared" si="111"/>
        <v/>
      </c>
      <c r="M405" s="13" t="str">
        <f t="shared" si="108"/>
        <v/>
      </c>
      <c r="N405" s="30" t="str">
        <f t="shared" si="112"/>
        <v/>
      </c>
      <c r="P405" s="9" t="str">
        <f t="shared" si="113"/>
        <v/>
      </c>
      <c r="R405" s="9" t="str">
        <f t="shared" si="114"/>
        <v/>
      </c>
      <c r="T405" s="2" t="str">
        <f>IF(A405="","",IF(T404&gt;=1,1,IF(N405&gt;=1,1,IF(N405&lt;N404,MIN(N404:N$517),N405))))</f>
        <v/>
      </c>
      <c r="U405" s="2" t="str">
        <f>IF(M405="","",IF(U404&gt;=1,1,IF(M405&gt;=1,1,IF(M405&lt;M404,MIN(M404:M$517),M405))))</f>
        <v/>
      </c>
      <c r="W405" s="2" t="str">
        <f t="shared" si="115"/>
        <v/>
      </c>
      <c r="X405" s="2" t="str">
        <f t="shared" si="116"/>
        <v/>
      </c>
      <c r="Z405" s="2" t="str">
        <f t="shared" si="117"/>
        <v/>
      </c>
      <c r="AA405" s="2" t="str">
        <f t="shared" si="118"/>
        <v/>
      </c>
      <c r="AC405" s="2" t="str">
        <f t="shared" si="119"/>
        <v/>
      </c>
      <c r="AD405" s="2" t="str">
        <f t="shared" si="120"/>
        <v/>
      </c>
    </row>
    <row r="406" spans="1:30">
      <c r="A406" s="42"/>
      <c r="C406" s="2" t="str">
        <f t="shared" si="109"/>
        <v/>
      </c>
      <c r="D406" s="2" t="str">
        <f t="shared" si="110"/>
        <v/>
      </c>
      <c r="F406" s="46" t="str">
        <f t="shared" si="104"/>
        <v/>
      </c>
      <c r="G406" s="48" t="str">
        <f t="shared" si="105"/>
        <v/>
      </c>
      <c r="I406" s="53" t="str">
        <f t="shared" si="106"/>
        <v/>
      </c>
      <c r="J406" s="55" t="str">
        <f t="shared" si="107"/>
        <v/>
      </c>
      <c r="L406" s="29" t="str">
        <f t="shared" si="111"/>
        <v/>
      </c>
      <c r="M406" s="13" t="str">
        <f t="shared" si="108"/>
        <v/>
      </c>
      <c r="N406" s="30" t="str">
        <f t="shared" si="112"/>
        <v/>
      </c>
      <c r="P406" s="9" t="str">
        <f t="shared" si="113"/>
        <v/>
      </c>
      <c r="R406" s="9" t="str">
        <f t="shared" si="114"/>
        <v/>
      </c>
      <c r="T406" s="2" t="str">
        <f>IF(A406="","",IF(T405&gt;=1,1,IF(N406&gt;=1,1,IF(N406&lt;N405,MIN(N405:N$517),N406))))</f>
        <v/>
      </c>
      <c r="U406" s="2" t="str">
        <f>IF(M406="","",IF(U405&gt;=1,1,IF(M406&gt;=1,1,IF(M406&lt;M405,MIN(M405:M$517),M406))))</f>
        <v/>
      </c>
      <c r="W406" s="2" t="str">
        <f t="shared" si="115"/>
        <v/>
      </c>
      <c r="X406" s="2" t="str">
        <f t="shared" si="116"/>
        <v/>
      </c>
      <c r="Z406" s="2" t="str">
        <f t="shared" si="117"/>
        <v/>
      </c>
      <c r="AA406" s="2" t="str">
        <f t="shared" si="118"/>
        <v/>
      </c>
      <c r="AC406" s="2" t="str">
        <f t="shared" si="119"/>
        <v/>
      </c>
      <c r="AD406" s="2" t="str">
        <f t="shared" si="120"/>
        <v/>
      </c>
    </row>
    <row r="407" spans="1:30">
      <c r="A407" s="42"/>
      <c r="C407" s="2" t="str">
        <f t="shared" si="109"/>
        <v/>
      </c>
      <c r="D407" s="2" t="str">
        <f t="shared" si="110"/>
        <v/>
      </c>
      <c r="F407" s="46" t="str">
        <f t="shared" si="104"/>
        <v/>
      </c>
      <c r="G407" s="48" t="str">
        <f t="shared" si="105"/>
        <v/>
      </c>
      <c r="I407" s="53" t="str">
        <f t="shared" si="106"/>
        <v/>
      </c>
      <c r="J407" s="55" t="str">
        <f t="shared" si="107"/>
        <v/>
      </c>
      <c r="L407" s="29" t="str">
        <f t="shared" si="111"/>
        <v/>
      </c>
      <c r="M407" s="13" t="str">
        <f t="shared" si="108"/>
        <v/>
      </c>
      <c r="N407" s="30" t="str">
        <f t="shared" si="112"/>
        <v/>
      </c>
      <c r="P407" s="9" t="str">
        <f t="shared" si="113"/>
        <v/>
      </c>
      <c r="R407" s="9" t="str">
        <f t="shared" si="114"/>
        <v/>
      </c>
      <c r="T407" s="2" t="str">
        <f>IF(A407="","",IF(T406&gt;=1,1,IF(N407&gt;=1,1,IF(N407&lt;N406,MIN(N406:N$517),N407))))</f>
        <v/>
      </c>
      <c r="U407" s="2" t="str">
        <f>IF(M407="","",IF(U406&gt;=1,1,IF(M407&gt;=1,1,IF(M407&lt;M406,MIN(M406:M$517),M407))))</f>
        <v/>
      </c>
      <c r="W407" s="2" t="str">
        <f t="shared" si="115"/>
        <v/>
      </c>
      <c r="X407" s="2" t="str">
        <f t="shared" si="116"/>
        <v/>
      </c>
      <c r="Z407" s="2" t="str">
        <f t="shared" si="117"/>
        <v/>
      </c>
      <c r="AA407" s="2" t="str">
        <f t="shared" si="118"/>
        <v/>
      </c>
      <c r="AC407" s="2" t="str">
        <f t="shared" si="119"/>
        <v/>
      </c>
      <c r="AD407" s="2" t="str">
        <f t="shared" si="120"/>
        <v/>
      </c>
    </row>
    <row r="408" spans="1:30">
      <c r="A408" s="42"/>
      <c r="C408" s="2" t="str">
        <f t="shared" si="109"/>
        <v/>
      </c>
      <c r="D408" s="2" t="str">
        <f t="shared" si="110"/>
        <v/>
      </c>
      <c r="F408" s="46" t="str">
        <f t="shared" si="104"/>
        <v/>
      </c>
      <c r="G408" s="48" t="str">
        <f t="shared" si="105"/>
        <v/>
      </c>
      <c r="I408" s="53" t="str">
        <f t="shared" si="106"/>
        <v/>
      </c>
      <c r="J408" s="55" t="str">
        <f t="shared" si="107"/>
        <v/>
      </c>
      <c r="L408" s="29" t="str">
        <f t="shared" si="111"/>
        <v/>
      </c>
      <c r="M408" s="13" t="str">
        <f t="shared" si="108"/>
        <v/>
      </c>
      <c r="N408" s="30" t="str">
        <f t="shared" si="112"/>
        <v/>
      </c>
      <c r="P408" s="9" t="str">
        <f t="shared" si="113"/>
        <v/>
      </c>
      <c r="R408" s="9" t="str">
        <f t="shared" si="114"/>
        <v/>
      </c>
      <c r="T408" s="2" t="str">
        <f>IF(A408="","",IF(T407&gt;=1,1,IF(N408&gt;=1,1,IF(N408&lt;N407,MIN(N407:N$517),N408))))</f>
        <v/>
      </c>
      <c r="U408" s="2" t="str">
        <f>IF(M408="","",IF(U407&gt;=1,1,IF(M408&gt;=1,1,IF(M408&lt;M407,MIN(M407:M$517),M408))))</f>
        <v/>
      </c>
      <c r="W408" s="2" t="str">
        <f t="shared" si="115"/>
        <v/>
      </c>
      <c r="X408" s="2" t="str">
        <f t="shared" si="116"/>
        <v/>
      </c>
      <c r="Z408" s="2" t="str">
        <f t="shared" si="117"/>
        <v/>
      </c>
      <c r="AA408" s="2" t="str">
        <f t="shared" si="118"/>
        <v/>
      </c>
      <c r="AC408" s="2" t="str">
        <f t="shared" si="119"/>
        <v/>
      </c>
      <c r="AD408" s="2" t="str">
        <f t="shared" si="120"/>
        <v/>
      </c>
    </row>
    <row r="409" spans="1:30">
      <c r="A409" s="42"/>
      <c r="C409" s="2" t="str">
        <f t="shared" si="109"/>
        <v/>
      </c>
      <c r="D409" s="2" t="str">
        <f t="shared" si="110"/>
        <v/>
      </c>
      <c r="F409" s="46" t="str">
        <f t="shared" si="104"/>
        <v/>
      </c>
      <c r="G409" s="48" t="str">
        <f t="shared" si="105"/>
        <v/>
      </c>
      <c r="I409" s="53" t="str">
        <f t="shared" si="106"/>
        <v/>
      </c>
      <c r="J409" s="55" t="str">
        <f t="shared" si="107"/>
        <v/>
      </c>
      <c r="L409" s="29" t="str">
        <f t="shared" si="111"/>
        <v/>
      </c>
      <c r="M409" s="13" t="str">
        <f t="shared" si="108"/>
        <v/>
      </c>
      <c r="N409" s="30" t="str">
        <f t="shared" si="112"/>
        <v/>
      </c>
      <c r="P409" s="9" t="str">
        <f t="shared" si="113"/>
        <v/>
      </c>
      <c r="R409" s="9" t="str">
        <f t="shared" si="114"/>
        <v/>
      </c>
      <c r="T409" s="2" t="str">
        <f>IF(A409="","",IF(T408&gt;=1,1,IF(N409&gt;=1,1,IF(N409&lt;N408,MIN(N408:N$517),N409))))</f>
        <v/>
      </c>
      <c r="U409" s="2" t="str">
        <f>IF(M409="","",IF(U408&gt;=1,1,IF(M409&gt;=1,1,IF(M409&lt;M408,MIN(M408:M$517),M409))))</f>
        <v/>
      </c>
      <c r="W409" s="2" t="str">
        <f t="shared" si="115"/>
        <v/>
      </c>
      <c r="X409" s="2" t="str">
        <f t="shared" si="116"/>
        <v/>
      </c>
      <c r="Z409" s="2" t="str">
        <f t="shared" si="117"/>
        <v/>
      </c>
      <c r="AA409" s="2" t="str">
        <f t="shared" si="118"/>
        <v/>
      </c>
      <c r="AC409" s="2" t="str">
        <f t="shared" si="119"/>
        <v/>
      </c>
      <c r="AD409" s="2" t="str">
        <f t="shared" si="120"/>
        <v/>
      </c>
    </row>
    <row r="410" spans="1:30">
      <c r="A410" s="42"/>
      <c r="C410" s="2" t="str">
        <f t="shared" si="109"/>
        <v/>
      </c>
      <c r="D410" s="2" t="str">
        <f t="shared" si="110"/>
        <v/>
      </c>
      <c r="F410" s="46" t="str">
        <f t="shared" si="104"/>
        <v/>
      </c>
      <c r="G410" s="48" t="str">
        <f t="shared" si="105"/>
        <v/>
      </c>
      <c r="I410" s="53" t="str">
        <f t="shared" si="106"/>
        <v/>
      </c>
      <c r="J410" s="55" t="str">
        <f t="shared" si="107"/>
        <v/>
      </c>
      <c r="L410" s="29" t="str">
        <f t="shared" si="111"/>
        <v/>
      </c>
      <c r="M410" s="13" t="str">
        <f t="shared" si="108"/>
        <v/>
      </c>
      <c r="N410" s="30" t="str">
        <f t="shared" si="112"/>
        <v/>
      </c>
      <c r="P410" s="9" t="str">
        <f t="shared" si="113"/>
        <v/>
      </c>
      <c r="R410" s="9" t="str">
        <f t="shared" si="114"/>
        <v/>
      </c>
      <c r="T410" s="2" t="str">
        <f>IF(A410="","",IF(T409&gt;=1,1,IF(N410&gt;=1,1,IF(N410&lt;N409,MIN(N409:N$517),N410))))</f>
        <v/>
      </c>
      <c r="U410" s="2" t="str">
        <f>IF(M410="","",IF(U409&gt;=1,1,IF(M410&gt;=1,1,IF(M410&lt;M409,MIN(M409:M$517),M410))))</f>
        <v/>
      </c>
      <c r="W410" s="2" t="str">
        <f t="shared" si="115"/>
        <v/>
      </c>
      <c r="X410" s="2" t="str">
        <f t="shared" si="116"/>
        <v/>
      </c>
      <c r="Z410" s="2" t="str">
        <f t="shared" si="117"/>
        <v/>
      </c>
      <c r="AA410" s="2" t="str">
        <f t="shared" si="118"/>
        <v/>
      </c>
      <c r="AC410" s="2" t="str">
        <f t="shared" si="119"/>
        <v/>
      </c>
      <c r="AD410" s="2" t="str">
        <f t="shared" si="120"/>
        <v/>
      </c>
    </row>
    <row r="411" spans="1:30">
      <c r="A411" s="42"/>
      <c r="C411" s="2" t="str">
        <f t="shared" si="109"/>
        <v/>
      </c>
      <c r="D411" s="2" t="str">
        <f t="shared" si="110"/>
        <v/>
      </c>
      <c r="F411" s="46" t="str">
        <f t="shared" si="104"/>
        <v/>
      </c>
      <c r="G411" s="48" t="str">
        <f t="shared" si="105"/>
        <v/>
      </c>
      <c r="I411" s="53" t="str">
        <f t="shared" si="106"/>
        <v/>
      </c>
      <c r="J411" s="55" t="str">
        <f t="shared" si="107"/>
        <v/>
      </c>
      <c r="L411" s="29" t="str">
        <f t="shared" si="111"/>
        <v/>
      </c>
      <c r="M411" s="13" t="str">
        <f t="shared" si="108"/>
        <v/>
      </c>
      <c r="N411" s="30" t="str">
        <f t="shared" si="112"/>
        <v/>
      </c>
      <c r="P411" s="9" t="str">
        <f t="shared" si="113"/>
        <v/>
      </c>
      <c r="R411" s="9" t="str">
        <f t="shared" si="114"/>
        <v/>
      </c>
      <c r="T411" s="2" t="str">
        <f>IF(A411="","",IF(T410&gt;=1,1,IF(N411&gt;=1,1,IF(N411&lt;N410,MIN(N410:N$517),N411))))</f>
        <v/>
      </c>
      <c r="U411" s="2" t="str">
        <f>IF(M411="","",IF(U410&gt;=1,1,IF(M411&gt;=1,1,IF(M411&lt;M410,MIN(M410:M$517),M411))))</f>
        <v/>
      </c>
      <c r="W411" s="2" t="str">
        <f t="shared" si="115"/>
        <v/>
      </c>
      <c r="X411" s="2" t="str">
        <f t="shared" si="116"/>
        <v/>
      </c>
      <c r="Z411" s="2" t="str">
        <f t="shared" si="117"/>
        <v/>
      </c>
      <c r="AA411" s="2" t="str">
        <f t="shared" si="118"/>
        <v/>
      </c>
      <c r="AC411" s="2" t="str">
        <f t="shared" si="119"/>
        <v/>
      </c>
      <c r="AD411" s="2" t="str">
        <f t="shared" si="120"/>
        <v/>
      </c>
    </row>
    <row r="412" spans="1:30">
      <c r="A412" s="42"/>
      <c r="C412" s="2" t="str">
        <f t="shared" si="109"/>
        <v/>
      </c>
      <c r="D412" s="2" t="str">
        <f t="shared" si="110"/>
        <v/>
      </c>
      <c r="F412" s="46" t="str">
        <f t="shared" si="104"/>
        <v/>
      </c>
      <c r="G412" s="48" t="str">
        <f t="shared" si="105"/>
        <v/>
      </c>
      <c r="I412" s="53" t="str">
        <f t="shared" si="106"/>
        <v/>
      </c>
      <c r="J412" s="55" t="str">
        <f t="shared" si="107"/>
        <v/>
      </c>
      <c r="L412" s="29" t="str">
        <f t="shared" si="111"/>
        <v/>
      </c>
      <c r="M412" s="13" t="str">
        <f t="shared" si="108"/>
        <v/>
      </c>
      <c r="N412" s="30" t="str">
        <f t="shared" si="112"/>
        <v/>
      </c>
      <c r="P412" s="9" t="str">
        <f t="shared" si="113"/>
        <v/>
      </c>
      <c r="R412" s="9" t="str">
        <f t="shared" si="114"/>
        <v/>
      </c>
      <c r="T412" s="2" t="str">
        <f>IF(A412="","",IF(T411&gt;=1,1,IF(N412&gt;=1,1,IF(N412&lt;N411,MIN(N411:N$517),N412))))</f>
        <v/>
      </c>
      <c r="U412" s="2" t="str">
        <f>IF(M412="","",IF(U411&gt;=1,1,IF(M412&gt;=1,1,IF(M412&lt;M411,MIN(M411:M$517),M412))))</f>
        <v/>
      </c>
      <c r="W412" s="2" t="str">
        <f t="shared" si="115"/>
        <v/>
      </c>
      <c r="X412" s="2" t="str">
        <f t="shared" si="116"/>
        <v/>
      </c>
      <c r="Z412" s="2" t="str">
        <f t="shared" si="117"/>
        <v/>
      </c>
      <c r="AA412" s="2" t="str">
        <f t="shared" si="118"/>
        <v/>
      </c>
      <c r="AC412" s="2" t="str">
        <f t="shared" si="119"/>
        <v/>
      </c>
      <c r="AD412" s="2" t="str">
        <f t="shared" si="120"/>
        <v/>
      </c>
    </row>
    <row r="413" spans="1:30">
      <c r="A413" s="42"/>
      <c r="C413" s="2" t="str">
        <f t="shared" si="109"/>
        <v/>
      </c>
      <c r="D413" s="2" t="str">
        <f t="shared" si="110"/>
        <v/>
      </c>
      <c r="F413" s="46" t="str">
        <f t="shared" si="104"/>
        <v/>
      </c>
      <c r="G413" s="48" t="str">
        <f t="shared" si="105"/>
        <v/>
      </c>
      <c r="I413" s="53" t="str">
        <f t="shared" si="106"/>
        <v/>
      </c>
      <c r="J413" s="55" t="str">
        <f t="shared" si="107"/>
        <v/>
      </c>
      <c r="L413" s="29" t="str">
        <f t="shared" si="111"/>
        <v/>
      </c>
      <c r="M413" s="13" t="str">
        <f t="shared" si="108"/>
        <v/>
      </c>
      <c r="N413" s="30" t="str">
        <f t="shared" si="112"/>
        <v/>
      </c>
      <c r="P413" s="9" t="str">
        <f t="shared" si="113"/>
        <v/>
      </c>
      <c r="R413" s="9" t="str">
        <f t="shared" si="114"/>
        <v/>
      </c>
      <c r="T413" s="2" t="str">
        <f>IF(A413="","",IF(T412&gt;=1,1,IF(N413&gt;=1,1,IF(N413&lt;N412,MIN(N412:N$517),N413))))</f>
        <v/>
      </c>
      <c r="U413" s="2" t="str">
        <f>IF(M413="","",IF(U412&gt;=1,1,IF(M413&gt;=1,1,IF(M413&lt;M412,MIN(M412:M$517),M413))))</f>
        <v/>
      </c>
      <c r="W413" s="2" t="str">
        <f t="shared" si="115"/>
        <v/>
      </c>
      <c r="X413" s="2" t="str">
        <f t="shared" si="116"/>
        <v/>
      </c>
      <c r="Z413" s="2" t="str">
        <f t="shared" si="117"/>
        <v/>
      </c>
      <c r="AA413" s="2" t="str">
        <f t="shared" si="118"/>
        <v/>
      </c>
      <c r="AC413" s="2" t="str">
        <f t="shared" si="119"/>
        <v/>
      </c>
      <c r="AD413" s="2" t="str">
        <f t="shared" si="120"/>
        <v/>
      </c>
    </row>
    <row r="414" spans="1:30">
      <c r="A414" s="42"/>
      <c r="C414" s="2" t="str">
        <f t="shared" si="109"/>
        <v/>
      </c>
      <c r="D414" s="2" t="str">
        <f t="shared" si="110"/>
        <v/>
      </c>
      <c r="F414" s="46" t="str">
        <f t="shared" si="104"/>
        <v/>
      </c>
      <c r="G414" s="48" t="str">
        <f t="shared" si="105"/>
        <v/>
      </c>
      <c r="I414" s="53" t="str">
        <f t="shared" si="106"/>
        <v/>
      </c>
      <c r="J414" s="55" t="str">
        <f t="shared" si="107"/>
        <v/>
      </c>
      <c r="L414" s="29" t="str">
        <f t="shared" si="111"/>
        <v/>
      </c>
      <c r="M414" s="13" t="str">
        <f t="shared" si="108"/>
        <v/>
      </c>
      <c r="N414" s="30" t="str">
        <f t="shared" si="112"/>
        <v/>
      </c>
      <c r="P414" s="9" t="str">
        <f t="shared" si="113"/>
        <v/>
      </c>
      <c r="R414" s="9" t="str">
        <f t="shared" si="114"/>
        <v/>
      </c>
      <c r="T414" s="2" t="str">
        <f>IF(A414="","",IF(T413&gt;=1,1,IF(N414&gt;=1,1,IF(N414&lt;N413,MIN(N413:N$517),N414))))</f>
        <v/>
      </c>
      <c r="U414" s="2" t="str">
        <f>IF(M414="","",IF(U413&gt;=1,1,IF(M414&gt;=1,1,IF(M414&lt;M413,MIN(M413:M$517),M414))))</f>
        <v/>
      </c>
      <c r="W414" s="2" t="str">
        <f t="shared" si="115"/>
        <v/>
      </c>
      <c r="X414" s="2" t="str">
        <f t="shared" si="116"/>
        <v/>
      </c>
      <c r="Z414" s="2" t="str">
        <f t="shared" si="117"/>
        <v/>
      </c>
      <c r="AA414" s="2" t="str">
        <f t="shared" si="118"/>
        <v/>
      </c>
      <c r="AC414" s="2" t="str">
        <f t="shared" si="119"/>
        <v/>
      </c>
      <c r="AD414" s="2" t="str">
        <f t="shared" si="120"/>
        <v/>
      </c>
    </row>
    <row r="415" spans="1:30">
      <c r="A415" s="42"/>
      <c r="C415" s="2" t="str">
        <f t="shared" si="109"/>
        <v/>
      </c>
      <c r="D415" s="2" t="str">
        <f t="shared" si="110"/>
        <v/>
      </c>
      <c r="F415" s="46" t="str">
        <f t="shared" si="104"/>
        <v/>
      </c>
      <c r="G415" s="48" t="str">
        <f t="shared" si="105"/>
        <v/>
      </c>
      <c r="I415" s="53" t="str">
        <f t="shared" si="106"/>
        <v/>
      </c>
      <c r="J415" s="55" t="str">
        <f t="shared" si="107"/>
        <v/>
      </c>
      <c r="L415" s="29" t="str">
        <f t="shared" si="111"/>
        <v/>
      </c>
      <c r="M415" s="13" t="str">
        <f t="shared" si="108"/>
        <v/>
      </c>
      <c r="N415" s="30" t="str">
        <f t="shared" si="112"/>
        <v/>
      </c>
      <c r="P415" s="9" t="str">
        <f t="shared" si="113"/>
        <v/>
      </c>
      <c r="R415" s="9" t="str">
        <f t="shared" si="114"/>
        <v/>
      </c>
      <c r="T415" s="2" t="str">
        <f>IF(A415="","",IF(T414&gt;=1,1,IF(N415&gt;=1,1,IF(N415&lt;N414,MIN(N414:N$517),N415))))</f>
        <v/>
      </c>
      <c r="U415" s="2" t="str">
        <f>IF(M415="","",IF(U414&gt;=1,1,IF(M415&gt;=1,1,IF(M415&lt;M414,MIN(M414:M$517),M415))))</f>
        <v/>
      </c>
      <c r="W415" s="2" t="str">
        <f t="shared" si="115"/>
        <v/>
      </c>
      <c r="X415" s="2" t="str">
        <f t="shared" si="116"/>
        <v/>
      </c>
      <c r="Z415" s="2" t="str">
        <f t="shared" si="117"/>
        <v/>
      </c>
      <c r="AA415" s="2" t="str">
        <f t="shared" si="118"/>
        <v/>
      </c>
      <c r="AC415" s="2" t="str">
        <f t="shared" si="119"/>
        <v/>
      </c>
      <c r="AD415" s="2" t="str">
        <f t="shared" si="120"/>
        <v/>
      </c>
    </row>
    <row r="416" spans="1:30">
      <c r="A416" s="42"/>
      <c r="C416" s="2" t="str">
        <f t="shared" si="109"/>
        <v/>
      </c>
      <c r="D416" s="2" t="str">
        <f t="shared" si="110"/>
        <v/>
      </c>
      <c r="F416" s="46" t="str">
        <f t="shared" si="104"/>
        <v/>
      </c>
      <c r="G416" s="48" t="str">
        <f t="shared" si="105"/>
        <v/>
      </c>
      <c r="I416" s="53" t="str">
        <f t="shared" si="106"/>
        <v/>
      </c>
      <c r="J416" s="55" t="str">
        <f t="shared" si="107"/>
        <v/>
      </c>
      <c r="L416" s="29" t="str">
        <f t="shared" si="111"/>
        <v/>
      </c>
      <c r="M416" s="13" t="str">
        <f t="shared" si="108"/>
        <v/>
      </c>
      <c r="N416" s="30" t="str">
        <f t="shared" si="112"/>
        <v/>
      </c>
      <c r="P416" s="9" t="str">
        <f t="shared" si="113"/>
        <v/>
      </c>
      <c r="R416" s="9" t="str">
        <f t="shared" si="114"/>
        <v/>
      </c>
      <c r="T416" s="2" t="str">
        <f>IF(A416="","",IF(T415&gt;=1,1,IF(N416&gt;=1,1,IF(N416&lt;N415,MIN(N415:N$517),N416))))</f>
        <v/>
      </c>
      <c r="U416" s="2" t="str">
        <f>IF(M416="","",IF(U415&gt;=1,1,IF(M416&gt;=1,1,IF(M416&lt;M415,MIN(M415:M$517),M416))))</f>
        <v/>
      </c>
      <c r="W416" s="2" t="str">
        <f t="shared" si="115"/>
        <v/>
      </c>
      <c r="X416" s="2" t="str">
        <f t="shared" si="116"/>
        <v/>
      </c>
      <c r="Z416" s="2" t="str">
        <f t="shared" si="117"/>
        <v/>
      </c>
      <c r="AA416" s="2" t="str">
        <f t="shared" si="118"/>
        <v/>
      </c>
      <c r="AC416" s="2" t="str">
        <f t="shared" si="119"/>
        <v/>
      </c>
      <c r="AD416" s="2" t="str">
        <f t="shared" si="120"/>
        <v/>
      </c>
    </row>
    <row r="417" spans="1:30">
      <c r="A417" s="42"/>
      <c r="C417" s="2" t="str">
        <f t="shared" si="109"/>
        <v/>
      </c>
      <c r="D417" s="2" t="str">
        <f t="shared" si="110"/>
        <v/>
      </c>
      <c r="F417" s="46" t="str">
        <f t="shared" si="104"/>
        <v/>
      </c>
      <c r="G417" s="48" t="str">
        <f t="shared" si="105"/>
        <v/>
      </c>
      <c r="I417" s="53" t="str">
        <f t="shared" si="106"/>
        <v/>
      </c>
      <c r="J417" s="55" t="str">
        <f t="shared" si="107"/>
        <v/>
      </c>
      <c r="L417" s="29" t="str">
        <f t="shared" si="111"/>
        <v/>
      </c>
      <c r="M417" s="13" t="str">
        <f t="shared" si="108"/>
        <v/>
      </c>
      <c r="N417" s="30" t="str">
        <f t="shared" si="112"/>
        <v/>
      </c>
      <c r="P417" s="9" t="str">
        <f t="shared" si="113"/>
        <v/>
      </c>
      <c r="R417" s="9" t="str">
        <f t="shared" si="114"/>
        <v/>
      </c>
      <c r="T417" s="2" t="str">
        <f>IF(A417="","",IF(T416&gt;=1,1,IF(N417&gt;=1,1,IF(N417&lt;N416,MIN(N416:N$517),N417))))</f>
        <v/>
      </c>
      <c r="U417" s="2" t="str">
        <f>IF(M417="","",IF(U416&gt;=1,1,IF(M417&gt;=1,1,IF(M417&lt;M416,MIN(M416:M$517),M417))))</f>
        <v/>
      </c>
      <c r="W417" s="2" t="str">
        <f t="shared" si="115"/>
        <v/>
      </c>
      <c r="X417" s="2" t="str">
        <f t="shared" si="116"/>
        <v/>
      </c>
      <c r="Z417" s="2" t="str">
        <f t="shared" si="117"/>
        <v/>
      </c>
      <c r="AA417" s="2" t="str">
        <f t="shared" si="118"/>
        <v/>
      </c>
      <c r="AC417" s="2" t="str">
        <f t="shared" si="119"/>
        <v/>
      </c>
      <c r="AD417" s="2" t="str">
        <f t="shared" si="120"/>
        <v/>
      </c>
    </row>
    <row r="418" spans="1:30">
      <c r="A418" s="42"/>
      <c r="C418" s="2" t="str">
        <f t="shared" si="109"/>
        <v/>
      </c>
      <c r="D418" s="2" t="str">
        <f t="shared" si="110"/>
        <v/>
      </c>
      <c r="F418" s="46" t="str">
        <f t="shared" si="104"/>
        <v/>
      </c>
      <c r="G418" s="48" t="str">
        <f t="shared" si="105"/>
        <v/>
      </c>
      <c r="I418" s="53" t="str">
        <f t="shared" si="106"/>
        <v/>
      </c>
      <c r="J418" s="55" t="str">
        <f t="shared" si="107"/>
        <v/>
      </c>
      <c r="L418" s="29" t="str">
        <f t="shared" si="111"/>
        <v/>
      </c>
      <c r="M418" s="13" t="str">
        <f t="shared" si="108"/>
        <v/>
      </c>
      <c r="N418" s="30" t="str">
        <f t="shared" si="112"/>
        <v/>
      </c>
      <c r="P418" s="9" t="str">
        <f t="shared" si="113"/>
        <v/>
      </c>
      <c r="R418" s="9" t="str">
        <f t="shared" si="114"/>
        <v/>
      </c>
      <c r="T418" s="2" t="str">
        <f>IF(A418="","",IF(T417&gt;=1,1,IF(N418&gt;=1,1,IF(N418&lt;N417,MIN(N417:N$517),N418))))</f>
        <v/>
      </c>
      <c r="U418" s="2" t="str">
        <f>IF(M418="","",IF(U417&gt;=1,1,IF(M418&gt;=1,1,IF(M418&lt;M417,MIN(M417:M$517),M418))))</f>
        <v/>
      </c>
      <c r="W418" s="2" t="str">
        <f t="shared" si="115"/>
        <v/>
      </c>
      <c r="X418" s="2" t="str">
        <f t="shared" si="116"/>
        <v/>
      </c>
      <c r="Z418" s="2" t="str">
        <f t="shared" si="117"/>
        <v/>
      </c>
      <c r="AA418" s="2" t="str">
        <f t="shared" si="118"/>
        <v/>
      </c>
      <c r="AC418" s="2" t="str">
        <f t="shared" si="119"/>
        <v/>
      </c>
      <c r="AD418" s="2" t="str">
        <f t="shared" si="120"/>
        <v/>
      </c>
    </row>
    <row r="419" spans="1:30">
      <c r="A419" s="42"/>
      <c r="C419" s="2" t="str">
        <f t="shared" si="109"/>
        <v/>
      </c>
      <c r="D419" s="2" t="str">
        <f t="shared" si="110"/>
        <v/>
      </c>
      <c r="F419" s="46" t="str">
        <f t="shared" si="104"/>
        <v/>
      </c>
      <c r="G419" s="48" t="str">
        <f t="shared" si="105"/>
        <v/>
      </c>
      <c r="I419" s="53" t="str">
        <f t="shared" si="106"/>
        <v/>
      </c>
      <c r="J419" s="55" t="str">
        <f t="shared" si="107"/>
        <v/>
      </c>
      <c r="L419" s="29" t="str">
        <f t="shared" si="111"/>
        <v/>
      </c>
      <c r="M419" s="13" t="str">
        <f t="shared" si="108"/>
        <v/>
      </c>
      <c r="N419" s="30" t="str">
        <f t="shared" si="112"/>
        <v/>
      </c>
      <c r="P419" s="9" t="str">
        <f t="shared" si="113"/>
        <v/>
      </c>
      <c r="R419" s="9" t="str">
        <f t="shared" si="114"/>
        <v/>
      </c>
      <c r="T419" s="2" t="str">
        <f>IF(A419="","",IF(T418&gt;=1,1,IF(N419&gt;=1,1,IF(N419&lt;N418,MIN(N418:N$517),N419))))</f>
        <v/>
      </c>
      <c r="U419" s="2" t="str">
        <f>IF(M419="","",IF(U418&gt;=1,1,IF(M419&gt;=1,1,IF(M419&lt;M418,MIN(M418:M$517),M419))))</f>
        <v/>
      </c>
      <c r="W419" s="2" t="str">
        <f t="shared" si="115"/>
        <v/>
      </c>
      <c r="X419" s="2" t="str">
        <f t="shared" si="116"/>
        <v/>
      </c>
      <c r="Z419" s="2" t="str">
        <f t="shared" si="117"/>
        <v/>
      </c>
      <c r="AA419" s="2" t="str">
        <f t="shared" si="118"/>
        <v/>
      </c>
      <c r="AC419" s="2" t="str">
        <f t="shared" si="119"/>
        <v/>
      </c>
      <c r="AD419" s="2" t="str">
        <f t="shared" si="120"/>
        <v/>
      </c>
    </row>
    <row r="420" spans="1:30">
      <c r="A420" s="42"/>
      <c r="C420" s="2" t="str">
        <f t="shared" si="109"/>
        <v/>
      </c>
      <c r="D420" s="2" t="str">
        <f t="shared" si="110"/>
        <v/>
      </c>
      <c r="F420" s="46" t="str">
        <f t="shared" si="104"/>
        <v/>
      </c>
      <c r="G420" s="48" t="str">
        <f t="shared" si="105"/>
        <v/>
      </c>
      <c r="I420" s="53" t="str">
        <f t="shared" si="106"/>
        <v/>
      </c>
      <c r="J420" s="55" t="str">
        <f t="shared" si="107"/>
        <v/>
      </c>
      <c r="L420" s="29" t="str">
        <f t="shared" si="111"/>
        <v/>
      </c>
      <c r="M420" s="13" t="str">
        <f t="shared" si="108"/>
        <v/>
      </c>
      <c r="N420" s="30" t="str">
        <f t="shared" si="112"/>
        <v/>
      </c>
      <c r="P420" s="9" t="str">
        <f t="shared" si="113"/>
        <v/>
      </c>
      <c r="R420" s="9" t="str">
        <f t="shared" si="114"/>
        <v/>
      </c>
      <c r="T420" s="2" t="str">
        <f>IF(A420="","",IF(T419&gt;=1,1,IF(N420&gt;=1,1,IF(N420&lt;N419,MIN(N419:N$517),N420))))</f>
        <v/>
      </c>
      <c r="U420" s="2" t="str">
        <f>IF(M420="","",IF(U419&gt;=1,1,IF(M420&gt;=1,1,IF(M420&lt;M419,MIN(M419:M$517),M420))))</f>
        <v/>
      </c>
      <c r="W420" s="2" t="str">
        <f t="shared" si="115"/>
        <v/>
      </c>
      <c r="X420" s="2" t="str">
        <f t="shared" si="116"/>
        <v/>
      </c>
      <c r="Z420" s="2" t="str">
        <f t="shared" si="117"/>
        <v/>
      </c>
      <c r="AA420" s="2" t="str">
        <f t="shared" si="118"/>
        <v/>
      </c>
      <c r="AC420" s="2" t="str">
        <f t="shared" si="119"/>
        <v/>
      </c>
      <c r="AD420" s="2" t="str">
        <f t="shared" si="120"/>
        <v/>
      </c>
    </row>
    <row r="421" spans="1:30">
      <c r="A421" s="42"/>
      <c r="C421" s="2" t="str">
        <f t="shared" si="109"/>
        <v/>
      </c>
      <c r="D421" s="2" t="str">
        <f t="shared" si="110"/>
        <v/>
      </c>
      <c r="F421" s="46" t="str">
        <f t="shared" si="104"/>
        <v/>
      </c>
      <c r="G421" s="48" t="str">
        <f t="shared" si="105"/>
        <v/>
      </c>
      <c r="I421" s="53" t="str">
        <f t="shared" si="106"/>
        <v/>
      </c>
      <c r="J421" s="55" t="str">
        <f t="shared" si="107"/>
        <v/>
      </c>
      <c r="L421" s="29" t="str">
        <f t="shared" si="111"/>
        <v/>
      </c>
      <c r="M421" s="13" t="str">
        <f t="shared" si="108"/>
        <v/>
      </c>
      <c r="N421" s="30" t="str">
        <f t="shared" si="112"/>
        <v/>
      </c>
      <c r="P421" s="9" t="str">
        <f t="shared" si="113"/>
        <v/>
      </c>
      <c r="R421" s="9" t="str">
        <f t="shared" si="114"/>
        <v/>
      </c>
      <c r="T421" s="2" t="str">
        <f>IF(A421="","",IF(T420&gt;=1,1,IF(N421&gt;=1,1,IF(N421&lt;N420,MIN(N420:N$517),N421))))</f>
        <v/>
      </c>
      <c r="U421" s="2" t="str">
        <f>IF(M421="","",IF(U420&gt;=1,1,IF(M421&gt;=1,1,IF(M421&lt;M420,MIN(M420:M$517),M421))))</f>
        <v/>
      </c>
      <c r="W421" s="2" t="str">
        <f t="shared" si="115"/>
        <v/>
      </c>
      <c r="X421" s="2" t="str">
        <f t="shared" si="116"/>
        <v/>
      </c>
      <c r="Z421" s="2" t="str">
        <f t="shared" si="117"/>
        <v/>
      </c>
      <c r="AA421" s="2" t="str">
        <f t="shared" si="118"/>
        <v/>
      </c>
      <c r="AC421" s="2" t="str">
        <f t="shared" si="119"/>
        <v/>
      </c>
      <c r="AD421" s="2" t="str">
        <f t="shared" si="120"/>
        <v/>
      </c>
    </row>
    <row r="422" spans="1:30">
      <c r="A422" s="42"/>
      <c r="C422" s="2" t="str">
        <f t="shared" si="109"/>
        <v/>
      </c>
      <c r="D422" s="2" t="str">
        <f t="shared" si="110"/>
        <v/>
      </c>
      <c r="F422" s="46" t="str">
        <f t="shared" si="104"/>
        <v/>
      </c>
      <c r="G422" s="48" t="str">
        <f t="shared" si="105"/>
        <v/>
      </c>
      <c r="I422" s="53" t="str">
        <f t="shared" si="106"/>
        <v/>
      </c>
      <c r="J422" s="55" t="str">
        <f t="shared" si="107"/>
        <v/>
      </c>
      <c r="L422" s="29" t="str">
        <f t="shared" si="111"/>
        <v/>
      </c>
      <c r="M422" s="13" t="str">
        <f t="shared" si="108"/>
        <v/>
      </c>
      <c r="N422" s="30" t="str">
        <f t="shared" si="112"/>
        <v/>
      </c>
      <c r="P422" s="9" t="str">
        <f t="shared" si="113"/>
        <v/>
      </c>
      <c r="R422" s="9" t="str">
        <f t="shared" si="114"/>
        <v/>
      </c>
      <c r="T422" s="2" t="str">
        <f>IF(A422="","",IF(T421&gt;=1,1,IF(N422&gt;=1,1,IF(N422&lt;N421,MIN(N421:N$517),N422))))</f>
        <v/>
      </c>
      <c r="U422" s="2" t="str">
        <f>IF(M422="","",IF(U421&gt;=1,1,IF(M422&gt;=1,1,IF(M422&lt;M421,MIN(M421:M$517),M422))))</f>
        <v/>
      </c>
      <c r="W422" s="2" t="str">
        <f t="shared" si="115"/>
        <v/>
      </c>
      <c r="X422" s="2" t="str">
        <f t="shared" si="116"/>
        <v/>
      </c>
      <c r="Z422" s="2" t="str">
        <f t="shared" si="117"/>
        <v/>
      </c>
      <c r="AA422" s="2" t="str">
        <f t="shared" si="118"/>
        <v/>
      </c>
      <c r="AC422" s="2" t="str">
        <f t="shared" si="119"/>
        <v/>
      </c>
      <c r="AD422" s="2" t="str">
        <f t="shared" si="120"/>
        <v/>
      </c>
    </row>
    <row r="423" spans="1:30">
      <c r="A423" s="42"/>
      <c r="C423" s="2" t="str">
        <f t="shared" si="109"/>
        <v/>
      </c>
      <c r="D423" s="2" t="str">
        <f t="shared" si="110"/>
        <v/>
      </c>
      <c r="F423" s="46" t="str">
        <f t="shared" si="104"/>
        <v/>
      </c>
      <c r="G423" s="48" t="str">
        <f t="shared" si="105"/>
        <v/>
      </c>
      <c r="I423" s="53" t="str">
        <f t="shared" si="106"/>
        <v/>
      </c>
      <c r="J423" s="55" t="str">
        <f t="shared" si="107"/>
        <v/>
      </c>
      <c r="L423" s="29" t="str">
        <f t="shared" si="111"/>
        <v/>
      </c>
      <c r="M423" s="13" t="str">
        <f t="shared" si="108"/>
        <v/>
      </c>
      <c r="N423" s="30" t="str">
        <f t="shared" si="112"/>
        <v/>
      </c>
      <c r="P423" s="9" t="str">
        <f t="shared" si="113"/>
        <v/>
      </c>
      <c r="R423" s="9" t="str">
        <f t="shared" si="114"/>
        <v/>
      </c>
      <c r="T423" s="2" t="str">
        <f>IF(A423="","",IF(T422&gt;=1,1,IF(N423&gt;=1,1,IF(N423&lt;N422,MIN(N422:N$517),N423))))</f>
        <v/>
      </c>
      <c r="U423" s="2" t="str">
        <f>IF(M423="","",IF(U422&gt;=1,1,IF(M423&gt;=1,1,IF(M423&lt;M422,MIN(M422:M$517),M423))))</f>
        <v/>
      </c>
      <c r="W423" s="2" t="str">
        <f t="shared" si="115"/>
        <v/>
      </c>
      <c r="X423" s="2" t="str">
        <f t="shared" si="116"/>
        <v/>
      </c>
      <c r="Z423" s="2" t="str">
        <f t="shared" si="117"/>
        <v/>
      </c>
      <c r="AA423" s="2" t="str">
        <f t="shared" si="118"/>
        <v/>
      </c>
      <c r="AC423" s="2" t="str">
        <f t="shared" si="119"/>
        <v/>
      </c>
      <c r="AD423" s="2" t="str">
        <f t="shared" si="120"/>
        <v/>
      </c>
    </row>
    <row r="424" spans="1:30">
      <c r="A424" s="42"/>
      <c r="C424" s="2" t="str">
        <f t="shared" si="109"/>
        <v/>
      </c>
      <c r="D424" s="2" t="str">
        <f t="shared" si="110"/>
        <v/>
      </c>
      <c r="F424" s="46" t="str">
        <f t="shared" si="104"/>
        <v/>
      </c>
      <c r="G424" s="48" t="str">
        <f t="shared" si="105"/>
        <v/>
      </c>
      <c r="I424" s="53" t="str">
        <f t="shared" si="106"/>
        <v/>
      </c>
      <c r="J424" s="55" t="str">
        <f t="shared" si="107"/>
        <v/>
      </c>
      <c r="L424" s="29" t="str">
        <f t="shared" si="111"/>
        <v/>
      </c>
      <c r="M424" s="13" t="str">
        <f t="shared" si="108"/>
        <v/>
      </c>
      <c r="N424" s="30" t="str">
        <f t="shared" si="112"/>
        <v/>
      </c>
      <c r="P424" s="9" t="str">
        <f t="shared" si="113"/>
        <v/>
      </c>
      <c r="R424" s="9" t="str">
        <f t="shared" si="114"/>
        <v/>
      </c>
      <c r="T424" s="2" t="str">
        <f>IF(A424="","",IF(T423&gt;=1,1,IF(N424&gt;=1,1,IF(N424&lt;N423,MIN(N423:N$517),N424))))</f>
        <v/>
      </c>
      <c r="U424" s="2" t="str">
        <f>IF(M424="","",IF(U423&gt;=1,1,IF(M424&gt;=1,1,IF(M424&lt;M423,MIN(M423:M$517),M424))))</f>
        <v/>
      </c>
      <c r="W424" s="2" t="str">
        <f t="shared" si="115"/>
        <v/>
      </c>
      <c r="X424" s="2" t="str">
        <f t="shared" si="116"/>
        <v/>
      </c>
      <c r="Z424" s="2" t="str">
        <f t="shared" si="117"/>
        <v/>
      </c>
      <c r="AA424" s="2" t="str">
        <f t="shared" si="118"/>
        <v/>
      </c>
      <c r="AC424" s="2" t="str">
        <f t="shared" si="119"/>
        <v/>
      </c>
      <c r="AD424" s="2" t="str">
        <f t="shared" si="120"/>
        <v/>
      </c>
    </row>
    <row r="425" spans="1:30">
      <c r="A425" s="42"/>
      <c r="C425" s="2" t="str">
        <f t="shared" si="109"/>
        <v/>
      </c>
      <c r="D425" s="2" t="str">
        <f t="shared" si="110"/>
        <v/>
      </c>
      <c r="F425" s="46" t="str">
        <f t="shared" si="104"/>
        <v/>
      </c>
      <c r="G425" s="48" t="str">
        <f t="shared" si="105"/>
        <v/>
      </c>
      <c r="I425" s="53" t="str">
        <f t="shared" si="106"/>
        <v/>
      </c>
      <c r="J425" s="55" t="str">
        <f t="shared" si="107"/>
        <v/>
      </c>
      <c r="L425" s="29" t="str">
        <f t="shared" si="111"/>
        <v/>
      </c>
      <c r="M425" s="13" t="str">
        <f t="shared" si="108"/>
        <v/>
      </c>
      <c r="N425" s="30" t="str">
        <f t="shared" si="112"/>
        <v/>
      </c>
      <c r="P425" s="9" t="str">
        <f t="shared" si="113"/>
        <v/>
      </c>
      <c r="R425" s="9" t="str">
        <f t="shared" si="114"/>
        <v/>
      </c>
      <c r="T425" s="2" t="str">
        <f>IF(A425="","",IF(T424&gt;=1,1,IF(N425&gt;=1,1,IF(N425&lt;N424,MIN(N424:N$517),N425))))</f>
        <v/>
      </c>
      <c r="U425" s="2" t="str">
        <f>IF(M425="","",IF(U424&gt;=1,1,IF(M425&gt;=1,1,IF(M425&lt;M424,MIN(M424:M$517),M425))))</f>
        <v/>
      </c>
      <c r="W425" s="2" t="str">
        <f t="shared" si="115"/>
        <v/>
      </c>
      <c r="X425" s="2" t="str">
        <f t="shared" si="116"/>
        <v/>
      </c>
      <c r="Z425" s="2" t="str">
        <f t="shared" si="117"/>
        <v/>
      </c>
      <c r="AA425" s="2" t="str">
        <f t="shared" si="118"/>
        <v/>
      </c>
      <c r="AC425" s="2" t="str">
        <f t="shared" si="119"/>
        <v/>
      </c>
      <c r="AD425" s="2" t="str">
        <f t="shared" si="120"/>
        <v/>
      </c>
    </row>
    <row r="426" spans="1:30">
      <c r="A426" s="42"/>
      <c r="C426" s="2" t="str">
        <f t="shared" si="109"/>
        <v/>
      </c>
      <c r="D426" s="2" t="str">
        <f t="shared" si="110"/>
        <v/>
      </c>
      <c r="F426" s="46" t="str">
        <f t="shared" si="104"/>
        <v/>
      </c>
      <c r="G426" s="48" t="str">
        <f t="shared" si="105"/>
        <v/>
      </c>
      <c r="I426" s="53" t="str">
        <f t="shared" si="106"/>
        <v/>
      </c>
      <c r="J426" s="55" t="str">
        <f t="shared" si="107"/>
        <v/>
      </c>
      <c r="L426" s="29" t="str">
        <f t="shared" si="111"/>
        <v/>
      </c>
      <c r="M426" s="13" t="str">
        <f t="shared" si="108"/>
        <v/>
      </c>
      <c r="N426" s="30" t="str">
        <f t="shared" si="112"/>
        <v/>
      </c>
      <c r="P426" s="9" t="str">
        <f t="shared" si="113"/>
        <v/>
      </c>
      <c r="R426" s="9" t="str">
        <f t="shared" si="114"/>
        <v/>
      </c>
      <c r="T426" s="2" t="str">
        <f>IF(A426="","",IF(T425&gt;=1,1,IF(N426&gt;=1,1,IF(N426&lt;N425,MIN(N425:N$517),N426))))</f>
        <v/>
      </c>
      <c r="U426" s="2" t="str">
        <f>IF(M426="","",IF(U425&gt;=1,1,IF(M426&gt;=1,1,IF(M426&lt;M425,MIN(M425:M$517),M426))))</f>
        <v/>
      </c>
      <c r="W426" s="2" t="str">
        <f t="shared" si="115"/>
        <v/>
      </c>
      <c r="X426" s="2" t="str">
        <f t="shared" si="116"/>
        <v/>
      </c>
      <c r="Z426" s="2" t="str">
        <f t="shared" si="117"/>
        <v/>
      </c>
      <c r="AA426" s="2" t="str">
        <f t="shared" si="118"/>
        <v/>
      </c>
      <c r="AC426" s="2" t="str">
        <f t="shared" si="119"/>
        <v/>
      </c>
      <c r="AD426" s="2" t="str">
        <f t="shared" si="120"/>
        <v/>
      </c>
    </row>
    <row r="427" spans="1:30">
      <c r="A427" s="42"/>
      <c r="C427" s="2" t="str">
        <f t="shared" si="109"/>
        <v/>
      </c>
      <c r="D427" s="2" t="str">
        <f t="shared" si="110"/>
        <v/>
      </c>
      <c r="F427" s="46" t="str">
        <f t="shared" si="104"/>
        <v/>
      </c>
      <c r="G427" s="48" t="str">
        <f t="shared" si="105"/>
        <v/>
      </c>
      <c r="I427" s="53" t="str">
        <f t="shared" si="106"/>
        <v/>
      </c>
      <c r="J427" s="55" t="str">
        <f t="shared" si="107"/>
        <v/>
      </c>
      <c r="L427" s="29" t="str">
        <f t="shared" si="111"/>
        <v/>
      </c>
      <c r="M427" s="13" t="str">
        <f t="shared" si="108"/>
        <v/>
      </c>
      <c r="N427" s="30" t="str">
        <f t="shared" si="112"/>
        <v/>
      </c>
      <c r="P427" s="9" t="str">
        <f t="shared" si="113"/>
        <v/>
      </c>
      <c r="R427" s="9" t="str">
        <f t="shared" si="114"/>
        <v/>
      </c>
      <c r="T427" s="2" t="str">
        <f>IF(A427="","",IF(T426&gt;=1,1,IF(N427&gt;=1,1,IF(N427&lt;N426,MIN(N426:N$517),N427))))</f>
        <v/>
      </c>
      <c r="U427" s="2" t="str">
        <f>IF(M427="","",IF(U426&gt;=1,1,IF(M427&gt;=1,1,IF(M427&lt;M426,MIN(M426:M$517),M427))))</f>
        <v/>
      </c>
      <c r="W427" s="2" t="str">
        <f t="shared" si="115"/>
        <v/>
      </c>
      <c r="X427" s="2" t="str">
        <f t="shared" si="116"/>
        <v/>
      </c>
      <c r="Z427" s="2" t="str">
        <f t="shared" si="117"/>
        <v/>
      </c>
      <c r="AA427" s="2" t="str">
        <f t="shared" si="118"/>
        <v/>
      </c>
      <c r="AC427" s="2" t="str">
        <f t="shared" si="119"/>
        <v/>
      </c>
      <c r="AD427" s="2" t="str">
        <f t="shared" si="120"/>
        <v/>
      </c>
    </row>
    <row r="428" spans="1:30">
      <c r="A428" s="42"/>
      <c r="C428" s="2" t="str">
        <f t="shared" si="109"/>
        <v/>
      </c>
      <c r="D428" s="2" t="str">
        <f t="shared" si="110"/>
        <v/>
      </c>
      <c r="F428" s="46" t="str">
        <f t="shared" si="104"/>
        <v/>
      </c>
      <c r="G428" s="48" t="str">
        <f t="shared" si="105"/>
        <v/>
      </c>
      <c r="I428" s="53" t="str">
        <f t="shared" si="106"/>
        <v/>
      </c>
      <c r="J428" s="55" t="str">
        <f t="shared" si="107"/>
        <v/>
      </c>
      <c r="L428" s="29" t="str">
        <f t="shared" si="111"/>
        <v/>
      </c>
      <c r="M428" s="13" t="str">
        <f t="shared" si="108"/>
        <v/>
      </c>
      <c r="N428" s="30" t="str">
        <f t="shared" si="112"/>
        <v/>
      </c>
      <c r="P428" s="9" t="str">
        <f t="shared" si="113"/>
        <v/>
      </c>
      <c r="R428" s="9" t="str">
        <f t="shared" si="114"/>
        <v/>
      </c>
      <c r="T428" s="2" t="str">
        <f>IF(A428="","",IF(T427&gt;=1,1,IF(N428&gt;=1,1,IF(N428&lt;N427,MIN(N427:N$517),N428))))</f>
        <v/>
      </c>
      <c r="U428" s="2" t="str">
        <f>IF(M428="","",IF(U427&gt;=1,1,IF(M428&gt;=1,1,IF(M428&lt;M427,MIN(M427:M$517),M428))))</f>
        <v/>
      </c>
      <c r="W428" s="2" t="str">
        <f t="shared" si="115"/>
        <v/>
      </c>
      <c r="X428" s="2" t="str">
        <f t="shared" si="116"/>
        <v/>
      </c>
      <c r="Z428" s="2" t="str">
        <f t="shared" si="117"/>
        <v/>
      </c>
      <c r="AA428" s="2" t="str">
        <f t="shared" si="118"/>
        <v/>
      </c>
      <c r="AC428" s="2" t="str">
        <f t="shared" si="119"/>
        <v/>
      </c>
      <c r="AD428" s="2" t="str">
        <f t="shared" si="120"/>
        <v/>
      </c>
    </row>
    <row r="429" spans="1:30">
      <c r="A429" s="42"/>
      <c r="C429" s="2" t="str">
        <f t="shared" si="109"/>
        <v/>
      </c>
      <c r="D429" s="2" t="str">
        <f t="shared" si="110"/>
        <v/>
      </c>
      <c r="F429" s="46" t="str">
        <f t="shared" si="104"/>
        <v/>
      </c>
      <c r="G429" s="48" t="str">
        <f t="shared" si="105"/>
        <v/>
      </c>
      <c r="I429" s="53" t="str">
        <f t="shared" si="106"/>
        <v/>
      </c>
      <c r="J429" s="55" t="str">
        <f t="shared" si="107"/>
        <v/>
      </c>
      <c r="L429" s="29" t="str">
        <f t="shared" si="111"/>
        <v/>
      </c>
      <c r="M429" s="13" t="str">
        <f t="shared" si="108"/>
        <v/>
      </c>
      <c r="N429" s="30" t="str">
        <f t="shared" si="112"/>
        <v/>
      </c>
      <c r="P429" s="9" t="str">
        <f t="shared" si="113"/>
        <v/>
      </c>
      <c r="R429" s="9" t="str">
        <f t="shared" si="114"/>
        <v/>
      </c>
      <c r="T429" s="2" t="str">
        <f>IF(A429="","",IF(T428&gt;=1,1,IF(N429&gt;=1,1,IF(N429&lt;N428,MIN(N428:N$517),N429))))</f>
        <v/>
      </c>
      <c r="U429" s="2" t="str">
        <f>IF(M429="","",IF(U428&gt;=1,1,IF(M429&gt;=1,1,IF(M429&lt;M428,MIN(M428:M$517),M429))))</f>
        <v/>
      </c>
      <c r="W429" s="2" t="str">
        <f t="shared" si="115"/>
        <v/>
      </c>
      <c r="X429" s="2" t="str">
        <f t="shared" si="116"/>
        <v/>
      </c>
      <c r="Z429" s="2" t="str">
        <f t="shared" si="117"/>
        <v/>
      </c>
      <c r="AA429" s="2" t="str">
        <f t="shared" si="118"/>
        <v/>
      </c>
      <c r="AC429" s="2" t="str">
        <f t="shared" si="119"/>
        <v/>
      </c>
      <c r="AD429" s="2" t="str">
        <f t="shared" si="120"/>
        <v/>
      </c>
    </row>
    <row r="430" spans="1:30">
      <c r="A430" s="42"/>
      <c r="C430" s="2" t="str">
        <f t="shared" si="109"/>
        <v/>
      </c>
      <c r="D430" s="2" t="str">
        <f t="shared" si="110"/>
        <v/>
      </c>
      <c r="F430" s="46" t="str">
        <f t="shared" si="104"/>
        <v/>
      </c>
      <c r="G430" s="48" t="str">
        <f t="shared" si="105"/>
        <v/>
      </c>
      <c r="I430" s="53" t="str">
        <f t="shared" si="106"/>
        <v/>
      </c>
      <c r="J430" s="55" t="str">
        <f t="shared" si="107"/>
        <v/>
      </c>
      <c r="L430" s="29" t="str">
        <f t="shared" si="111"/>
        <v/>
      </c>
      <c r="M430" s="13" t="str">
        <f t="shared" si="108"/>
        <v/>
      </c>
      <c r="N430" s="30" t="str">
        <f t="shared" si="112"/>
        <v/>
      </c>
      <c r="P430" s="9" t="str">
        <f t="shared" si="113"/>
        <v/>
      </c>
      <c r="R430" s="9" t="str">
        <f t="shared" si="114"/>
        <v/>
      </c>
      <c r="T430" s="2" t="str">
        <f>IF(A430="","",IF(T429&gt;=1,1,IF(N430&gt;=1,1,IF(N430&lt;N429,MIN(N429:N$517),N430))))</f>
        <v/>
      </c>
      <c r="U430" s="2" t="str">
        <f>IF(M430="","",IF(U429&gt;=1,1,IF(M430&gt;=1,1,IF(M430&lt;M429,MIN(M429:M$517),M430))))</f>
        <v/>
      </c>
      <c r="W430" s="2" t="str">
        <f t="shared" si="115"/>
        <v/>
      </c>
      <c r="X430" s="2" t="str">
        <f t="shared" si="116"/>
        <v/>
      </c>
      <c r="Z430" s="2" t="str">
        <f t="shared" si="117"/>
        <v/>
      </c>
      <c r="AA430" s="2" t="str">
        <f t="shared" si="118"/>
        <v/>
      </c>
      <c r="AC430" s="2" t="str">
        <f t="shared" si="119"/>
        <v/>
      </c>
      <c r="AD430" s="2" t="str">
        <f t="shared" si="120"/>
        <v/>
      </c>
    </row>
    <row r="431" spans="1:30">
      <c r="A431" s="42"/>
      <c r="C431" s="2" t="str">
        <f t="shared" si="109"/>
        <v/>
      </c>
      <c r="D431" s="2" t="str">
        <f t="shared" si="110"/>
        <v/>
      </c>
      <c r="F431" s="46" t="str">
        <f t="shared" si="104"/>
        <v/>
      </c>
      <c r="G431" s="48" t="str">
        <f t="shared" si="105"/>
        <v/>
      </c>
      <c r="I431" s="53" t="str">
        <f t="shared" si="106"/>
        <v/>
      </c>
      <c r="J431" s="55" t="str">
        <f t="shared" si="107"/>
        <v/>
      </c>
      <c r="L431" s="29" t="str">
        <f t="shared" si="111"/>
        <v/>
      </c>
      <c r="M431" s="13" t="str">
        <f t="shared" si="108"/>
        <v/>
      </c>
      <c r="N431" s="30" t="str">
        <f t="shared" si="112"/>
        <v/>
      </c>
      <c r="P431" s="9" t="str">
        <f t="shared" si="113"/>
        <v/>
      </c>
      <c r="R431" s="9" t="str">
        <f t="shared" si="114"/>
        <v/>
      </c>
      <c r="T431" s="2" t="str">
        <f>IF(A431="","",IF(T430&gt;=1,1,IF(N431&gt;=1,1,IF(N431&lt;N430,MIN(N430:N$517),N431))))</f>
        <v/>
      </c>
      <c r="U431" s="2" t="str">
        <f>IF(M431="","",IF(U430&gt;=1,1,IF(M431&gt;=1,1,IF(M431&lt;M430,MIN(M430:M$517),M431))))</f>
        <v/>
      </c>
      <c r="W431" s="2" t="str">
        <f t="shared" si="115"/>
        <v/>
      </c>
      <c r="X431" s="2" t="str">
        <f t="shared" si="116"/>
        <v/>
      </c>
      <c r="Z431" s="2" t="str">
        <f t="shared" si="117"/>
        <v/>
      </c>
      <c r="AA431" s="2" t="str">
        <f t="shared" si="118"/>
        <v/>
      </c>
      <c r="AC431" s="2" t="str">
        <f t="shared" si="119"/>
        <v/>
      </c>
      <c r="AD431" s="2" t="str">
        <f t="shared" si="120"/>
        <v/>
      </c>
    </row>
    <row r="432" spans="1:30">
      <c r="A432" s="42"/>
      <c r="C432" s="2" t="str">
        <f t="shared" si="109"/>
        <v/>
      </c>
      <c r="D432" s="2" t="str">
        <f t="shared" si="110"/>
        <v/>
      </c>
      <c r="F432" s="46" t="str">
        <f t="shared" si="104"/>
        <v/>
      </c>
      <c r="G432" s="48" t="str">
        <f t="shared" si="105"/>
        <v/>
      </c>
      <c r="I432" s="53" t="str">
        <f t="shared" si="106"/>
        <v/>
      </c>
      <c r="J432" s="55" t="str">
        <f t="shared" si="107"/>
        <v/>
      </c>
      <c r="L432" s="29" t="str">
        <f t="shared" si="111"/>
        <v/>
      </c>
      <c r="M432" s="13" t="str">
        <f t="shared" si="108"/>
        <v/>
      </c>
      <c r="N432" s="30" t="str">
        <f t="shared" si="112"/>
        <v/>
      </c>
      <c r="P432" s="9" t="str">
        <f t="shared" si="113"/>
        <v/>
      </c>
      <c r="R432" s="9" t="str">
        <f t="shared" si="114"/>
        <v/>
      </c>
      <c r="T432" s="2" t="str">
        <f>IF(A432="","",IF(T431&gt;=1,1,IF(N432&gt;=1,1,IF(N432&lt;N431,MIN(N431:N$517),N432))))</f>
        <v/>
      </c>
      <c r="U432" s="2" t="str">
        <f>IF(M432="","",IF(U431&gt;=1,1,IF(M432&gt;=1,1,IF(M432&lt;M431,MIN(M431:M$517),M432))))</f>
        <v/>
      </c>
      <c r="W432" s="2" t="str">
        <f t="shared" si="115"/>
        <v/>
      </c>
      <c r="X432" s="2" t="str">
        <f t="shared" si="116"/>
        <v/>
      </c>
      <c r="Z432" s="2" t="str">
        <f t="shared" si="117"/>
        <v/>
      </c>
      <c r="AA432" s="2" t="str">
        <f t="shared" si="118"/>
        <v/>
      </c>
      <c r="AC432" s="2" t="str">
        <f t="shared" si="119"/>
        <v/>
      </c>
      <c r="AD432" s="2" t="str">
        <f t="shared" si="120"/>
        <v/>
      </c>
    </row>
    <row r="433" spans="1:30">
      <c r="A433" s="42"/>
      <c r="C433" s="2" t="str">
        <f t="shared" si="109"/>
        <v/>
      </c>
      <c r="D433" s="2" t="str">
        <f t="shared" si="110"/>
        <v/>
      </c>
      <c r="F433" s="46" t="str">
        <f t="shared" si="104"/>
        <v/>
      </c>
      <c r="G433" s="48" t="str">
        <f t="shared" si="105"/>
        <v/>
      </c>
      <c r="I433" s="53" t="str">
        <f t="shared" si="106"/>
        <v/>
      </c>
      <c r="J433" s="55" t="str">
        <f t="shared" si="107"/>
        <v/>
      </c>
      <c r="L433" s="29" t="str">
        <f t="shared" si="111"/>
        <v/>
      </c>
      <c r="M433" s="13" t="str">
        <f t="shared" si="108"/>
        <v/>
      </c>
      <c r="N433" s="30" t="str">
        <f t="shared" si="112"/>
        <v/>
      </c>
      <c r="P433" s="9" t="str">
        <f t="shared" si="113"/>
        <v/>
      </c>
      <c r="R433" s="9" t="str">
        <f t="shared" si="114"/>
        <v/>
      </c>
      <c r="T433" s="2" t="str">
        <f>IF(A433="","",IF(T432&gt;=1,1,IF(N433&gt;=1,1,IF(N433&lt;N432,MIN(N432:N$517),N433))))</f>
        <v/>
      </c>
      <c r="U433" s="2" t="str">
        <f>IF(M433="","",IF(U432&gt;=1,1,IF(M433&gt;=1,1,IF(M433&lt;M432,MIN(M432:M$517),M433))))</f>
        <v/>
      </c>
      <c r="W433" s="2" t="str">
        <f t="shared" si="115"/>
        <v/>
      </c>
      <c r="X433" s="2" t="str">
        <f t="shared" si="116"/>
        <v/>
      </c>
      <c r="Z433" s="2" t="str">
        <f t="shared" si="117"/>
        <v/>
      </c>
      <c r="AA433" s="2" t="str">
        <f t="shared" si="118"/>
        <v/>
      </c>
      <c r="AC433" s="2" t="str">
        <f t="shared" si="119"/>
        <v/>
      </c>
      <c r="AD433" s="2" t="str">
        <f t="shared" si="120"/>
        <v/>
      </c>
    </row>
    <row r="434" spans="1:30">
      <c r="A434" s="42"/>
      <c r="C434" s="2" t="str">
        <f t="shared" si="109"/>
        <v/>
      </c>
      <c r="D434" s="2" t="str">
        <f t="shared" si="110"/>
        <v/>
      </c>
      <c r="F434" s="46" t="str">
        <f t="shared" si="104"/>
        <v/>
      </c>
      <c r="G434" s="48" t="str">
        <f t="shared" si="105"/>
        <v/>
      </c>
      <c r="I434" s="53" t="str">
        <f t="shared" si="106"/>
        <v/>
      </c>
      <c r="J434" s="55" t="str">
        <f t="shared" si="107"/>
        <v/>
      </c>
      <c r="L434" s="29" t="str">
        <f t="shared" si="111"/>
        <v/>
      </c>
      <c r="M434" s="13" t="str">
        <f t="shared" si="108"/>
        <v/>
      </c>
      <c r="N434" s="30" t="str">
        <f t="shared" si="112"/>
        <v/>
      </c>
      <c r="P434" s="9" t="str">
        <f t="shared" si="113"/>
        <v/>
      </c>
      <c r="R434" s="9" t="str">
        <f t="shared" si="114"/>
        <v/>
      </c>
      <c r="T434" s="2" t="str">
        <f>IF(A434="","",IF(T433&gt;=1,1,IF(N434&gt;=1,1,IF(N434&lt;N433,MIN(N433:N$517),N434))))</f>
        <v/>
      </c>
      <c r="U434" s="2" t="str">
        <f>IF(M434="","",IF(U433&gt;=1,1,IF(M434&gt;=1,1,IF(M434&lt;M433,MIN(M433:M$517),M434))))</f>
        <v/>
      </c>
      <c r="W434" s="2" t="str">
        <f t="shared" si="115"/>
        <v/>
      </c>
      <c r="X434" s="2" t="str">
        <f t="shared" si="116"/>
        <v/>
      </c>
      <c r="Z434" s="2" t="str">
        <f t="shared" si="117"/>
        <v/>
      </c>
      <c r="AA434" s="2" t="str">
        <f t="shared" si="118"/>
        <v/>
      </c>
      <c r="AC434" s="2" t="str">
        <f t="shared" si="119"/>
        <v/>
      </c>
      <c r="AD434" s="2" t="str">
        <f t="shared" si="120"/>
        <v/>
      </c>
    </row>
    <row r="435" spans="1:30">
      <c r="A435" s="42"/>
      <c r="C435" s="2" t="str">
        <f t="shared" si="109"/>
        <v/>
      </c>
      <c r="D435" s="2" t="str">
        <f t="shared" si="110"/>
        <v/>
      </c>
      <c r="F435" s="46" t="str">
        <f t="shared" si="104"/>
        <v/>
      </c>
      <c r="G435" s="48" t="str">
        <f t="shared" si="105"/>
        <v/>
      </c>
      <c r="I435" s="53" t="str">
        <f t="shared" si="106"/>
        <v/>
      </c>
      <c r="J435" s="55" t="str">
        <f t="shared" si="107"/>
        <v/>
      </c>
      <c r="L435" s="29" t="str">
        <f t="shared" si="111"/>
        <v/>
      </c>
      <c r="M435" s="13" t="str">
        <f t="shared" si="108"/>
        <v/>
      </c>
      <c r="N435" s="30" t="str">
        <f t="shared" si="112"/>
        <v/>
      </c>
      <c r="P435" s="9" t="str">
        <f t="shared" si="113"/>
        <v/>
      </c>
      <c r="R435" s="9" t="str">
        <f t="shared" si="114"/>
        <v/>
      </c>
      <c r="T435" s="2" t="str">
        <f>IF(A435="","",IF(T434&gt;=1,1,IF(N435&gt;=1,1,IF(N435&lt;N434,MIN(N434:N$517),N435))))</f>
        <v/>
      </c>
      <c r="U435" s="2" t="str">
        <f>IF(M435="","",IF(U434&gt;=1,1,IF(M435&gt;=1,1,IF(M435&lt;M434,MIN(M434:M$517),M435))))</f>
        <v/>
      </c>
      <c r="W435" s="2" t="str">
        <f t="shared" si="115"/>
        <v/>
      </c>
      <c r="X435" s="2" t="str">
        <f t="shared" si="116"/>
        <v/>
      </c>
      <c r="Z435" s="2" t="str">
        <f t="shared" si="117"/>
        <v/>
      </c>
      <c r="AA435" s="2" t="str">
        <f t="shared" si="118"/>
        <v/>
      </c>
      <c r="AC435" s="2" t="str">
        <f t="shared" si="119"/>
        <v/>
      </c>
      <c r="AD435" s="2" t="str">
        <f t="shared" si="120"/>
        <v/>
      </c>
    </row>
    <row r="436" spans="1:30">
      <c r="A436" s="42"/>
      <c r="C436" s="2" t="str">
        <f t="shared" si="109"/>
        <v/>
      </c>
      <c r="D436" s="2" t="str">
        <f t="shared" si="110"/>
        <v/>
      </c>
      <c r="F436" s="46" t="str">
        <f t="shared" si="104"/>
        <v/>
      </c>
      <c r="G436" s="48" t="str">
        <f t="shared" si="105"/>
        <v/>
      </c>
      <c r="I436" s="53" t="str">
        <f t="shared" si="106"/>
        <v/>
      </c>
      <c r="J436" s="55" t="str">
        <f t="shared" si="107"/>
        <v/>
      </c>
      <c r="L436" s="29" t="str">
        <f t="shared" si="111"/>
        <v/>
      </c>
      <c r="M436" s="13" t="str">
        <f t="shared" si="108"/>
        <v/>
      </c>
      <c r="N436" s="30" t="str">
        <f t="shared" si="112"/>
        <v/>
      </c>
      <c r="P436" s="9" t="str">
        <f t="shared" si="113"/>
        <v/>
      </c>
      <c r="R436" s="9" t="str">
        <f t="shared" si="114"/>
        <v/>
      </c>
      <c r="T436" s="2" t="str">
        <f>IF(A436="","",IF(T435&gt;=1,1,IF(N436&gt;=1,1,IF(N436&lt;N435,MIN(N435:N$517),N436))))</f>
        <v/>
      </c>
      <c r="U436" s="2" t="str">
        <f>IF(M436="","",IF(U435&gt;=1,1,IF(M436&gt;=1,1,IF(M436&lt;M435,MIN(M435:M$517),M436))))</f>
        <v/>
      </c>
      <c r="W436" s="2" t="str">
        <f t="shared" si="115"/>
        <v/>
      </c>
      <c r="X436" s="2" t="str">
        <f t="shared" si="116"/>
        <v/>
      </c>
      <c r="Z436" s="2" t="str">
        <f t="shared" si="117"/>
        <v/>
      </c>
      <c r="AA436" s="2" t="str">
        <f t="shared" si="118"/>
        <v/>
      </c>
      <c r="AC436" s="2" t="str">
        <f t="shared" si="119"/>
        <v/>
      </c>
      <c r="AD436" s="2" t="str">
        <f t="shared" si="120"/>
        <v/>
      </c>
    </row>
    <row r="437" spans="1:30">
      <c r="A437" s="42"/>
      <c r="C437" s="2" t="str">
        <f t="shared" si="109"/>
        <v/>
      </c>
      <c r="D437" s="2" t="str">
        <f t="shared" si="110"/>
        <v/>
      </c>
      <c r="F437" s="46" t="str">
        <f t="shared" si="104"/>
        <v/>
      </c>
      <c r="G437" s="48" t="str">
        <f t="shared" si="105"/>
        <v/>
      </c>
      <c r="I437" s="53" t="str">
        <f t="shared" si="106"/>
        <v/>
      </c>
      <c r="J437" s="55" t="str">
        <f t="shared" si="107"/>
        <v/>
      </c>
      <c r="L437" s="29" t="str">
        <f t="shared" si="111"/>
        <v/>
      </c>
      <c r="M437" s="13" t="str">
        <f t="shared" si="108"/>
        <v/>
      </c>
      <c r="N437" s="30" t="str">
        <f t="shared" si="112"/>
        <v/>
      </c>
      <c r="P437" s="9" t="str">
        <f t="shared" si="113"/>
        <v/>
      </c>
      <c r="R437" s="9" t="str">
        <f t="shared" si="114"/>
        <v/>
      </c>
      <c r="T437" s="2" t="str">
        <f>IF(A437="","",IF(T436&gt;=1,1,IF(N437&gt;=1,1,IF(N437&lt;N436,MIN(N436:N$517),N437))))</f>
        <v/>
      </c>
      <c r="U437" s="2" t="str">
        <f>IF(M437="","",IF(U436&gt;=1,1,IF(M437&gt;=1,1,IF(M437&lt;M436,MIN(M436:M$517),M437))))</f>
        <v/>
      </c>
      <c r="W437" s="2" t="str">
        <f t="shared" si="115"/>
        <v/>
      </c>
      <c r="X437" s="2" t="str">
        <f t="shared" si="116"/>
        <v/>
      </c>
      <c r="Z437" s="2" t="str">
        <f t="shared" si="117"/>
        <v/>
      </c>
      <c r="AA437" s="2" t="str">
        <f t="shared" si="118"/>
        <v/>
      </c>
      <c r="AC437" s="2" t="str">
        <f t="shared" si="119"/>
        <v/>
      </c>
      <c r="AD437" s="2" t="str">
        <f t="shared" si="120"/>
        <v/>
      </c>
    </row>
    <row r="438" spans="1:30">
      <c r="A438" s="42"/>
      <c r="C438" s="2" t="str">
        <f t="shared" si="109"/>
        <v/>
      </c>
      <c r="D438" s="2" t="str">
        <f t="shared" si="110"/>
        <v/>
      </c>
      <c r="F438" s="46" t="str">
        <f t="shared" si="104"/>
        <v/>
      </c>
      <c r="G438" s="48" t="str">
        <f t="shared" si="105"/>
        <v/>
      </c>
      <c r="I438" s="53" t="str">
        <f t="shared" si="106"/>
        <v/>
      </c>
      <c r="J438" s="55" t="str">
        <f t="shared" si="107"/>
        <v/>
      </c>
      <c r="L438" s="29" t="str">
        <f t="shared" si="111"/>
        <v/>
      </c>
      <c r="M438" s="13" t="str">
        <f t="shared" si="108"/>
        <v/>
      </c>
      <c r="N438" s="30" t="str">
        <f t="shared" si="112"/>
        <v/>
      </c>
      <c r="P438" s="9" t="str">
        <f t="shared" si="113"/>
        <v/>
      </c>
      <c r="R438" s="9" t="str">
        <f t="shared" si="114"/>
        <v/>
      </c>
      <c r="T438" s="2" t="str">
        <f>IF(A438="","",IF(T437&gt;=1,1,IF(N438&gt;=1,1,IF(N438&lt;N437,MIN(N437:N$517),N438))))</f>
        <v/>
      </c>
      <c r="U438" s="2" t="str">
        <f>IF(M438="","",IF(U437&gt;=1,1,IF(M438&gt;=1,1,IF(M438&lt;M437,MIN(M437:M$517),M438))))</f>
        <v/>
      </c>
      <c r="W438" s="2" t="str">
        <f t="shared" si="115"/>
        <v/>
      </c>
      <c r="X438" s="2" t="str">
        <f t="shared" si="116"/>
        <v/>
      </c>
      <c r="Z438" s="2" t="str">
        <f t="shared" si="117"/>
        <v/>
      </c>
      <c r="AA438" s="2" t="str">
        <f t="shared" si="118"/>
        <v/>
      </c>
      <c r="AC438" s="2" t="str">
        <f t="shared" si="119"/>
        <v/>
      </c>
      <c r="AD438" s="2" t="str">
        <f t="shared" si="120"/>
        <v/>
      </c>
    </row>
    <row r="439" spans="1:30">
      <c r="A439" s="42"/>
      <c r="C439" s="2" t="str">
        <f t="shared" si="109"/>
        <v/>
      </c>
      <c r="D439" s="2" t="str">
        <f t="shared" si="110"/>
        <v/>
      </c>
      <c r="F439" s="46" t="str">
        <f t="shared" si="104"/>
        <v/>
      </c>
      <c r="G439" s="48" t="str">
        <f t="shared" si="105"/>
        <v/>
      </c>
      <c r="I439" s="53" t="str">
        <f t="shared" si="106"/>
        <v/>
      </c>
      <c r="J439" s="55" t="str">
        <f t="shared" si="107"/>
        <v/>
      </c>
      <c r="L439" s="29" t="str">
        <f t="shared" si="111"/>
        <v/>
      </c>
      <c r="M439" s="13" t="str">
        <f t="shared" si="108"/>
        <v/>
      </c>
      <c r="N439" s="30" t="str">
        <f t="shared" si="112"/>
        <v/>
      </c>
      <c r="P439" s="9" t="str">
        <f t="shared" si="113"/>
        <v/>
      </c>
      <c r="R439" s="9" t="str">
        <f t="shared" si="114"/>
        <v/>
      </c>
      <c r="T439" s="2" t="str">
        <f>IF(A439="","",IF(T438&gt;=1,1,IF(N439&gt;=1,1,IF(N439&lt;N438,MIN(N438:N$517),N439))))</f>
        <v/>
      </c>
      <c r="U439" s="2" t="str">
        <f>IF(M439="","",IF(U438&gt;=1,1,IF(M439&gt;=1,1,IF(M439&lt;M438,MIN(M438:M$517),M439))))</f>
        <v/>
      </c>
      <c r="W439" s="2" t="str">
        <f t="shared" si="115"/>
        <v/>
      </c>
      <c r="X439" s="2" t="str">
        <f t="shared" si="116"/>
        <v/>
      </c>
      <c r="Z439" s="2" t="str">
        <f t="shared" si="117"/>
        <v/>
      </c>
      <c r="AA439" s="2" t="str">
        <f t="shared" si="118"/>
        <v/>
      </c>
      <c r="AC439" s="2" t="str">
        <f t="shared" si="119"/>
        <v/>
      </c>
      <c r="AD439" s="2" t="str">
        <f t="shared" si="120"/>
        <v/>
      </c>
    </row>
    <row r="440" spans="1:30">
      <c r="A440" s="42"/>
      <c r="C440" s="2" t="str">
        <f t="shared" si="109"/>
        <v/>
      </c>
      <c r="D440" s="2" t="str">
        <f t="shared" si="110"/>
        <v/>
      </c>
      <c r="F440" s="46" t="str">
        <f t="shared" si="104"/>
        <v/>
      </c>
      <c r="G440" s="48" t="str">
        <f t="shared" si="105"/>
        <v/>
      </c>
      <c r="I440" s="53" t="str">
        <f t="shared" si="106"/>
        <v/>
      </c>
      <c r="J440" s="55" t="str">
        <f t="shared" si="107"/>
        <v/>
      </c>
      <c r="L440" s="29" t="str">
        <f t="shared" si="111"/>
        <v/>
      </c>
      <c r="M440" s="13" t="str">
        <f t="shared" si="108"/>
        <v/>
      </c>
      <c r="N440" s="30" t="str">
        <f t="shared" si="112"/>
        <v/>
      </c>
      <c r="P440" s="9" t="str">
        <f t="shared" si="113"/>
        <v/>
      </c>
      <c r="R440" s="9" t="str">
        <f t="shared" si="114"/>
        <v/>
      </c>
      <c r="T440" s="2" t="str">
        <f>IF(A440="","",IF(T439&gt;=1,1,IF(N440&gt;=1,1,IF(N440&lt;N439,MIN(N439:N$517),N440))))</f>
        <v/>
      </c>
      <c r="U440" s="2" t="str">
        <f>IF(M440="","",IF(U439&gt;=1,1,IF(M440&gt;=1,1,IF(M440&lt;M439,MIN(M439:M$517),M440))))</f>
        <v/>
      </c>
      <c r="W440" s="2" t="str">
        <f t="shared" si="115"/>
        <v/>
      </c>
      <c r="X440" s="2" t="str">
        <f t="shared" si="116"/>
        <v/>
      </c>
      <c r="Z440" s="2" t="str">
        <f t="shared" si="117"/>
        <v/>
      </c>
      <c r="AA440" s="2" t="str">
        <f t="shared" si="118"/>
        <v/>
      </c>
      <c r="AC440" s="2" t="str">
        <f t="shared" si="119"/>
        <v/>
      </c>
      <c r="AD440" s="2" t="str">
        <f t="shared" si="120"/>
        <v/>
      </c>
    </row>
    <row r="441" spans="1:30">
      <c r="A441" s="42"/>
      <c r="C441" s="2" t="str">
        <f t="shared" si="109"/>
        <v/>
      </c>
      <c r="D441" s="2" t="str">
        <f t="shared" si="110"/>
        <v/>
      </c>
      <c r="F441" s="46" t="str">
        <f t="shared" si="104"/>
        <v/>
      </c>
      <c r="G441" s="48" t="str">
        <f t="shared" si="105"/>
        <v/>
      </c>
      <c r="I441" s="53" t="str">
        <f t="shared" si="106"/>
        <v/>
      </c>
      <c r="J441" s="55" t="str">
        <f t="shared" si="107"/>
        <v/>
      </c>
      <c r="L441" s="29" t="str">
        <f t="shared" si="111"/>
        <v/>
      </c>
      <c r="M441" s="13" t="str">
        <f t="shared" si="108"/>
        <v/>
      </c>
      <c r="N441" s="30" t="str">
        <f t="shared" si="112"/>
        <v/>
      </c>
      <c r="P441" s="9" t="str">
        <f t="shared" si="113"/>
        <v/>
      </c>
      <c r="R441" s="9" t="str">
        <f t="shared" si="114"/>
        <v/>
      </c>
      <c r="T441" s="2" t="str">
        <f>IF(A441="","",IF(T440&gt;=1,1,IF(N441&gt;=1,1,IF(N441&lt;N440,MIN(N440:N$517),N441))))</f>
        <v/>
      </c>
      <c r="U441" s="2" t="str">
        <f>IF(M441="","",IF(U440&gt;=1,1,IF(M441&gt;=1,1,IF(M441&lt;M440,MIN(M440:M$517),M441))))</f>
        <v/>
      </c>
      <c r="W441" s="2" t="str">
        <f t="shared" si="115"/>
        <v/>
      </c>
      <c r="X441" s="2" t="str">
        <f t="shared" si="116"/>
        <v/>
      </c>
      <c r="Z441" s="2" t="str">
        <f t="shared" si="117"/>
        <v/>
      </c>
      <c r="AA441" s="2" t="str">
        <f t="shared" si="118"/>
        <v/>
      </c>
      <c r="AC441" s="2" t="str">
        <f t="shared" si="119"/>
        <v/>
      </c>
      <c r="AD441" s="2" t="str">
        <f t="shared" si="120"/>
        <v/>
      </c>
    </row>
    <row r="442" spans="1:30">
      <c r="A442" s="42"/>
      <c r="C442" s="2" t="str">
        <f t="shared" si="109"/>
        <v/>
      </c>
      <c r="D442" s="2" t="str">
        <f t="shared" si="110"/>
        <v/>
      </c>
      <c r="F442" s="46" t="str">
        <f t="shared" si="104"/>
        <v/>
      </c>
      <c r="G442" s="48" t="str">
        <f t="shared" si="105"/>
        <v/>
      </c>
      <c r="I442" s="53" t="str">
        <f t="shared" si="106"/>
        <v/>
      </c>
      <c r="J442" s="55" t="str">
        <f t="shared" si="107"/>
        <v/>
      </c>
      <c r="L442" s="29" t="str">
        <f t="shared" si="111"/>
        <v/>
      </c>
      <c r="M442" s="13" t="str">
        <f t="shared" si="108"/>
        <v/>
      </c>
      <c r="N442" s="30" t="str">
        <f t="shared" si="112"/>
        <v/>
      </c>
      <c r="P442" s="9" t="str">
        <f t="shared" si="113"/>
        <v/>
      </c>
      <c r="R442" s="9" t="str">
        <f t="shared" si="114"/>
        <v/>
      </c>
      <c r="T442" s="2" t="str">
        <f>IF(A442="","",IF(T441&gt;=1,1,IF(N442&gt;=1,1,IF(N442&lt;N441,MIN(N441:N$517),N442))))</f>
        <v/>
      </c>
      <c r="U442" s="2" t="str">
        <f>IF(M442="","",IF(U441&gt;=1,1,IF(M442&gt;=1,1,IF(M442&lt;M441,MIN(M441:M$517),M442))))</f>
        <v/>
      </c>
      <c r="W442" s="2" t="str">
        <f t="shared" si="115"/>
        <v/>
      </c>
      <c r="X442" s="2" t="str">
        <f t="shared" si="116"/>
        <v/>
      </c>
      <c r="Z442" s="2" t="str">
        <f t="shared" si="117"/>
        <v/>
      </c>
      <c r="AA442" s="2" t="str">
        <f t="shared" si="118"/>
        <v/>
      </c>
      <c r="AC442" s="2" t="str">
        <f t="shared" si="119"/>
        <v/>
      </c>
      <c r="AD442" s="2" t="str">
        <f t="shared" si="120"/>
        <v/>
      </c>
    </row>
    <row r="443" spans="1:30">
      <c r="A443" s="42"/>
      <c r="C443" s="2" t="str">
        <f t="shared" si="109"/>
        <v/>
      </c>
      <c r="D443" s="2" t="str">
        <f t="shared" si="110"/>
        <v/>
      </c>
      <c r="F443" s="46" t="str">
        <f t="shared" si="104"/>
        <v/>
      </c>
      <c r="G443" s="48" t="str">
        <f t="shared" si="105"/>
        <v/>
      </c>
      <c r="I443" s="53" t="str">
        <f t="shared" si="106"/>
        <v/>
      </c>
      <c r="J443" s="55" t="str">
        <f t="shared" si="107"/>
        <v/>
      </c>
      <c r="L443" s="29" t="str">
        <f t="shared" si="111"/>
        <v/>
      </c>
      <c r="M443" s="13" t="str">
        <f t="shared" si="108"/>
        <v/>
      </c>
      <c r="N443" s="30" t="str">
        <f t="shared" si="112"/>
        <v/>
      </c>
      <c r="P443" s="9" t="str">
        <f t="shared" si="113"/>
        <v/>
      </c>
      <c r="R443" s="9" t="str">
        <f t="shared" si="114"/>
        <v/>
      </c>
      <c r="T443" s="2" t="str">
        <f>IF(A443="","",IF(T442&gt;=1,1,IF(N443&gt;=1,1,IF(N443&lt;N442,MIN(N442:N$517),N443))))</f>
        <v/>
      </c>
      <c r="U443" s="2" t="str">
        <f>IF(M443="","",IF(U442&gt;=1,1,IF(M443&gt;=1,1,IF(M443&lt;M442,MIN(M442:M$517),M443))))</f>
        <v/>
      </c>
      <c r="W443" s="2" t="str">
        <f t="shared" si="115"/>
        <v/>
      </c>
      <c r="X443" s="2" t="str">
        <f t="shared" si="116"/>
        <v/>
      </c>
      <c r="Z443" s="2" t="str">
        <f t="shared" si="117"/>
        <v/>
      </c>
      <c r="AA443" s="2" t="str">
        <f t="shared" si="118"/>
        <v/>
      </c>
      <c r="AC443" s="2" t="str">
        <f t="shared" si="119"/>
        <v/>
      </c>
      <c r="AD443" s="2" t="str">
        <f t="shared" si="120"/>
        <v/>
      </c>
    </row>
    <row r="444" spans="1:30">
      <c r="A444" s="42"/>
      <c r="C444" s="2" t="str">
        <f t="shared" si="109"/>
        <v/>
      </c>
      <c r="D444" s="2" t="str">
        <f t="shared" si="110"/>
        <v/>
      </c>
      <c r="F444" s="46" t="str">
        <f t="shared" si="104"/>
        <v/>
      </c>
      <c r="G444" s="48" t="str">
        <f t="shared" si="105"/>
        <v/>
      </c>
      <c r="I444" s="53" t="str">
        <f t="shared" si="106"/>
        <v/>
      </c>
      <c r="J444" s="55" t="str">
        <f t="shared" si="107"/>
        <v/>
      </c>
      <c r="L444" s="29" t="str">
        <f t="shared" si="111"/>
        <v/>
      </c>
      <c r="M444" s="13" t="str">
        <f t="shared" si="108"/>
        <v/>
      </c>
      <c r="N444" s="30" t="str">
        <f t="shared" si="112"/>
        <v/>
      </c>
      <c r="P444" s="9" t="str">
        <f t="shared" si="113"/>
        <v/>
      </c>
      <c r="R444" s="9" t="str">
        <f t="shared" si="114"/>
        <v/>
      </c>
      <c r="T444" s="2" t="str">
        <f>IF(A444="","",IF(T443&gt;=1,1,IF(N444&gt;=1,1,IF(N444&lt;N443,MIN(N443:N$517),N444))))</f>
        <v/>
      </c>
      <c r="U444" s="2" t="str">
        <f>IF(M444="","",IF(U443&gt;=1,1,IF(M444&gt;=1,1,IF(M444&lt;M443,MIN(M443:M$517),M444))))</f>
        <v/>
      </c>
      <c r="W444" s="2" t="str">
        <f t="shared" si="115"/>
        <v/>
      </c>
      <c r="X444" s="2" t="str">
        <f t="shared" si="116"/>
        <v/>
      </c>
      <c r="Z444" s="2" t="str">
        <f t="shared" si="117"/>
        <v/>
      </c>
      <c r="AA444" s="2" t="str">
        <f t="shared" si="118"/>
        <v/>
      </c>
      <c r="AC444" s="2" t="str">
        <f t="shared" si="119"/>
        <v/>
      </c>
      <c r="AD444" s="2" t="str">
        <f t="shared" si="120"/>
        <v/>
      </c>
    </row>
    <row r="445" spans="1:30">
      <c r="A445" s="42"/>
      <c r="C445" s="2" t="str">
        <f t="shared" si="109"/>
        <v/>
      </c>
      <c r="D445" s="2" t="str">
        <f t="shared" si="110"/>
        <v/>
      </c>
      <c r="F445" s="46" t="str">
        <f t="shared" si="104"/>
        <v/>
      </c>
      <c r="G445" s="48" t="str">
        <f t="shared" si="105"/>
        <v/>
      </c>
      <c r="I445" s="53" t="str">
        <f t="shared" si="106"/>
        <v/>
      </c>
      <c r="J445" s="55" t="str">
        <f t="shared" si="107"/>
        <v/>
      </c>
      <c r="L445" s="29" t="str">
        <f t="shared" si="111"/>
        <v/>
      </c>
      <c r="M445" s="13" t="str">
        <f t="shared" si="108"/>
        <v/>
      </c>
      <c r="N445" s="30" t="str">
        <f t="shared" si="112"/>
        <v/>
      </c>
      <c r="P445" s="9" t="str">
        <f t="shared" si="113"/>
        <v/>
      </c>
      <c r="R445" s="9" t="str">
        <f t="shared" si="114"/>
        <v/>
      </c>
      <c r="T445" s="2" t="str">
        <f>IF(A445="","",IF(T444&gt;=1,1,IF(N445&gt;=1,1,IF(N445&lt;N444,MIN(N444:N$517),N445))))</f>
        <v/>
      </c>
      <c r="U445" s="2" t="str">
        <f>IF(M445="","",IF(U444&gt;=1,1,IF(M445&gt;=1,1,IF(M445&lt;M444,MIN(M444:M$517),M445))))</f>
        <v/>
      </c>
      <c r="W445" s="2" t="str">
        <f t="shared" si="115"/>
        <v/>
      </c>
      <c r="X445" s="2" t="str">
        <f t="shared" si="116"/>
        <v/>
      </c>
      <c r="Z445" s="2" t="str">
        <f t="shared" si="117"/>
        <v/>
      </c>
      <c r="AA445" s="2" t="str">
        <f t="shared" si="118"/>
        <v/>
      </c>
      <c r="AC445" s="2" t="str">
        <f t="shared" si="119"/>
        <v/>
      </c>
      <c r="AD445" s="2" t="str">
        <f t="shared" si="120"/>
        <v/>
      </c>
    </row>
    <row r="446" spans="1:30">
      <c r="A446" s="42"/>
      <c r="C446" s="2" t="str">
        <f t="shared" si="109"/>
        <v/>
      </c>
      <c r="D446" s="2" t="str">
        <f t="shared" si="110"/>
        <v/>
      </c>
      <c r="F446" s="46" t="str">
        <f t="shared" si="104"/>
        <v/>
      </c>
      <c r="G446" s="48" t="str">
        <f t="shared" si="105"/>
        <v/>
      </c>
      <c r="I446" s="53" t="str">
        <f t="shared" si="106"/>
        <v/>
      </c>
      <c r="J446" s="55" t="str">
        <f t="shared" si="107"/>
        <v/>
      </c>
      <c r="L446" s="29" t="str">
        <f t="shared" si="111"/>
        <v/>
      </c>
      <c r="M446" s="13" t="str">
        <f t="shared" si="108"/>
        <v/>
      </c>
      <c r="N446" s="30" t="str">
        <f t="shared" si="112"/>
        <v/>
      </c>
      <c r="P446" s="9" t="str">
        <f t="shared" si="113"/>
        <v/>
      </c>
      <c r="R446" s="9" t="str">
        <f t="shared" si="114"/>
        <v/>
      </c>
      <c r="T446" s="2" t="str">
        <f>IF(A446="","",IF(T445&gt;=1,1,IF(N446&gt;=1,1,IF(N446&lt;N445,MIN(N445:N$517),N446))))</f>
        <v/>
      </c>
      <c r="U446" s="2" t="str">
        <f>IF(M446="","",IF(U445&gt;=1,1,IF(M446&gt;=1,1,IF(M446&lt;M445,MIN(M445:M$517),M446))))</f>
        <v/>
      </c>
      <c r="W446" s="2" t="str">
        <f t="shared" si="115"/>
        <v/>
      </c>
      <c r="X446" s="2" t="str">
        <f t="shared" si="116"/>
        <v/>
      </c>
      <c r="Z446" s="2" t="str">
        <f t="shared" si="117"/>
        <v/>
      </c>
      <c r="AA446" s="2" t="str">
        <f t="shared" si="118"/>
        <v/>
      </c>
      <c r="AC446" s="2" t="str">
        <f t="shared" si="119"/>
        <v/>
      </c>
      <c r="AD446" s="2" t="str">
        <f t="shared" si="120"/>
        <v/>
      </c>
    </row>
    <row r="447" spans="1:30">
      <c r="A447" s="42"/>
      <c r="C447" s="2" t="str">
        <f t="shared" si="109"/>
        <v/>
      </c>
      <c r="D447" s="2" t="str">
        <f t="shared" si="110"/>
        <v/>
      </c>
      <c r="F447" s="46" t="str">
        <f t="shared" si="104"/>
        <v/>
      </c>
      <c r="G447" s="48" t="str">
        <f t="shared" si="105"/>
        <v/>
      </c>
      <c r="I447" s="53" t="str">
        <f t="shared" si="106"/>
        <v/>
      </c>
      <c r="J447" s="55" t="str">
        <f t="shared" si="107"/>
        <v/>
      </c>
      <c r="L447" s="29" t="str">
        <f t="shared" si="111"/>
        <v/>
      </c>
      <c r="M447" s="13" t="str">
        <f t="shared" si="108"/>
        <v/>
      </c>
      <c r="N447" s="30" t="str">
        <f t="shared" si="112"/>
        <v/>
      </c>
      <c r="P447" s="9" t="str">
        <f t="shared" si="113"/>
        <v/>
      </c>
      <c r="R447" s="9" t="str">
        <f t="shared" si="114"/>
        <v/>
      </c>
      <c r="T447" s="2" t="str">
        <f>IF(A447="","",IF(T446&gt;=1,1,IF(N447&gt;=1,1,IF(N447&lt;N446,MIN(N446:N$517),N447))))</f>
        <v/>
      </c>
      <c r="U447" s="2" t="str">
        <f>IF(M447="","",IF(U446&gt;=1,1,IF(M447&gt;=1,1,IF(M447&lt;M446,MIN(M446:M$517),M447))))</f>
        <v/>
      </c>
      <c r="W447" s="2" t="str">
        <f t="shared" si="115"/>
        <v/>
      </c>
      <c r="X447" s="2" t="str">
        <f t="shared" si="116"/>
        <v/>
      </c>
      <c r="Z447" s="2" t="str">
        <f t="shared" si="117"/>
        <v/>
      </c>
      <c r="AA447" s="2" t="str">
        <f t="shared" si="118"/>
        <v/>
      </c>
      <c r="AC447" s="2" t="str">
        <f t="shared" si="119"/>
        <v/>
      </c>
      <c r="AD447" s="2" t="str">
        <f t="shared" si="120"/>
        <v/>
      </c>
    </row>
    <row r="448" spans="1:30">
      <c r="A448" s="42"/>
      <c r="C448" s="2" t="str">
        <f t="shared" si="109"/>
        <v/>
      </c>
      <c r="D448" s="2" t="str">
        <f t="shared" si="110"/>
        <v/>
      </c>
      <c r="F448" s="46" t="str">
        <f t="shared" si="104"/>
        <v/>
      </c>
      <c r="G448" s="48" t="str">
        <f t="shared" si="105"/>
        <v/>
      </c>
      <c r="I448" s="53" t="str">
        <f t="shared" si="106"/>
        <v/>
      </c>
      <c r="J448" s="55" t="str">
        <f t="shared" si="107"/>
        <v/>
      </c>
      <c r="L448" s="29" t="str">
        <f t="shared" si="111"/>
        <v/>
      </c>
      <c r="M448" s="13" t="str">
        <f t="shared" si="108"/>
        <v/>
      </c>
      <c r="N448" s="30" t="str">
        <f t="shared" si="112"/>
        <v/>
      </c>
      <c r="P448" s="9" t="str">
        <f t="shared" si="113"/>
        <v/>
      </c>
      <c r="R448" s="9" t="str">
        <f t="shared" si="114"/>
        <v/>
      </c>
      <c r="T448" s="2" t="str">
        <f>IF(A448="","",IF(T447&gt;=1,1,IF(N448&gt;=1,1,IF(N448&lt;N447,MIN(N447:N$517),N448))))</f>
        <v/>
      </c>
      <c r="U448" s="2" t="str">
        <f>IF(M448="","",IF(U447&gt;=1,1,IF(M448&gt;=1,1,IF(M448&lt;M447,MIN(M447:M$517),M448))))</f>
        <v/>
      </c>
      <c r="W448" s="2" t="str">
        <f t="shared" si="115"/>
        <v/>
      </c>
      <c r="X448" s="2" t="str">
        <f t="shared" si="116"/>
        <v/>
      </c>
      <c r="Z448" s="2" t="str">
        <f t="shared" si="117"/>
        <v/>
      </c>
      <c r="AA448" s="2" t="str">
        <f t="shared" si="118"/>
        <v/>
      </c>
      <c r="AC448" s="2" t="str">
        <f t="shared" si="119"/>
        <v/>
      </c>
      <c r="AD448" s="2" t="str">
        <f t="shared" si="120"/>
        <v/>
      </c>
    </row>
    <row r="449" spans="1:30">
      <c r="A449" s="42"/>
      <c r="C449" s="2" t="str">
        <f t="shared" si="109"/>
        <v/>
      </c>
      <c r="D449" s="2" t="str">
        <f t="shared" si="110"/>
        <v/>
      </c>
      <c r="F449" s="46" t="str">
        <f t="shared" si="104"/>
        <v/>
      </c>
      <c r="G449" s="48" t="str">
        <f t="shared" si="105"/>
        <v/>
      </c>
      <c r="I449" s="53" t="str">
        <f t="shared" si="106"/>
        <v/>
      </c>
      <c r="J449" s="55" t="str">
        <f t="shared" si="107"/>
        <v/>
      </c>
      <c r="L449" s="29" t="str">
        <f t="shared" si="111"/>
        <v/>
      </c>
      <c r="M449" s="13" t="str">
        <f t="shared" si="108"/>
        <v/>
      </c>
      <c r="N449" s="30" t="str">
        <f t="shared" si="112"/>
        <v/>
      </c>
      <c r="P449" s="9" t="str">
        <f t="shared" si="113"/>
        <v/>
      </c>
      <c r="R449" s="9" t="str">
        <f t="shared" si="114"/>
        <v/>
      </c>
      <c r="T449" s="2" t="str">
        <f>IF(A449="","",IF(T448&gt;=1,1,IF(N449&gt;=1,1,IF(N449&lt;N448,MIN(N448:N$517),N449))))</f>
        <v/>
      </c>
      <c r="U449" s="2" t="str">
        <f>IF(M449="","",IF(U448&gt;=1,1,IF(M449&gt;=1,1,IF(M449&lt;M448,MIN(M448:M$517),M449))))</f>
        <v/>
      </c>
      <c r="W449" s="2" t="str">
        <f t="shared" si="115"/>
        <v/>
      </c>
      <c r="X449" s="2" t="str">
        <f t="shared" si="116"/>
        <v/>
      </c>
      <c r="Z449" s="2" t="str">
        <f t="shared" si="117"/>
        <v/>
      </c>
      <c r="AA449" s="2" t="str">
        <f t="shared" si="118"/>
        <v/>
      </c>
      <c r="AC449" s="2" t="str">
        <f t="shared" si="119"/>
        <v/>
      </c>
      <c r="AD449" s="2" t="str">
        <f t="shared" si="120"/>
        <v/>
      </c>
    </row>
    <row r="450" spans="1:30">
      <c r="A450" s="42"/>
      <c r="C450" s="2" t="str">
        <f t="shared" si="109"/>
        <v/>
      </c>
      <c r="D450" s="2" t="str">
        <f t="shared" si="110"/>
        <v/>
      </c>
      <c r="F450" s="46" t="str">
        <f t="shared" si="104"/>
        <v/>
      </c>
      <c r="G450" s="48" t="str">
        <f t="shared" si="105"/>
        <v/>
      </c>
      <c r="I450" s="53" t="str">
        <f t="shared" si="106"/>
        <v/>
      </c>
      <c r="J450" s="55" t="str">
        <f t="shared" si="107"/>
        <v/>
      </c>
      <c r="L450" s="29" t="str">
        <f t="shared" si="111"/>
        <v/>
      </c>
      <c r="M450" s="13" t="str">
        <f t="shared" si="108"/>
        <v/>
      </c>
      <c r="N450" s="30" t="str">
        <f t="shared" si="112"/>
        <v/>
      </c>
      <c r="P450" s="9" t="str">
        <f t="shared" si="113"/>
        <v/>
      </c>
      <c r="R450" s="9" t="str">
        <f t="shared" si="114"/>
        <v/>
      </c>
      <c r="T450" s="2" t="str">
        <f>IF(A450="","",IF(T449&gt;=1,1,IF(N450&gt;=1,1,IF(N450&lt;N449,MIN(N449:N$517),N450))))</f>
        <v/>
      </c>
      <c r="U450" s="2" t="str">
        <f>IF(M450="","",IF(U449&gt;=1,1,IF(M450&gt;=1,1,IF(M450&lt;M449,MIN(M449:M$517),M450))))</f>
        <v/>
      </c>
      <c r="W450" s="2" t="str">
        <f t="shared" si="115"/>
        <v/>
      </c>
      <c r="X450" s="2" t="str">
        <f t="shared" si="116"/>
        <v/>
      </c>
      <c r="Z450" s="2" t="str">
        <f t="shared" si="117"/>
        <v/>
      </c>
      <c r="AA450" s="2" t="str">
        <f t="shared" si="118"/>
        <v/>
      </c>
      <c r="AC450" s="2" t="str">
        <f t="shared" si="119"/>
        <v/>
      </c>
      <c r="AD450" s="2" t="str">
        <f t="shared" si="120"/>
        <v/>
      </c>
    </row>
    <row r="451" spans="1:30">
      <c r="A451" s="42"/>
      <c r="C451" s="2" t="str">
        <f t="shared" si="109"/>
        <v/>
      </c>
      <c r="D451" s="2" t="str">
        <f t="shared" si="110"/>
        <v/>
      </c>
      <c r="F451" s="46" t="str">
        <f t="shared" si="104"/>
        <v/>
      </c>
      <c r="G451" s="48" t="str">
        <f t="shared" si="105"/>
        <v/>
      </c>
      <c r="I451" s="53" t="str">
        <f t="shared" si="106"/>
        <v/>
      </c>
      <c r="J451" s="55" t="str">
        <f t="shared" si="107"/>
        <v/>
      </c>
      <c r="L451" s="29" t="str">
        <f t="shared" si="111"/>
        <v/>
      </c>
      <c r="M451" s="13" t="str">
        <f t="shared" si="108"/>
        <v/>
      </c>
      <c r="N451" s="30" t="str">
        <f t="shared" si="112"/>
        <v/>
      </c>
      <c r="P451" s="9" t="str">
        <f t="shared" si="113"/>
        <v/>
      </c>
      <c r="R451" s="9" t="str">
        <f t="shared" si="114"/>
        <v/>
      </c>
      <c r="T451" s="2" t="str">
        <f>IF(A451="","",IF(T450&gt;=1,1,IF(N451&gt;=1,1,IF(N451&lt;N450,MIN(N450:N$517),N451))))</f>
        <v/>
      </c>
      <c r="U451" s="2" t="str">
        <f>IF(M451="","",IF(U450&gt;=1,1,IF(M451&gt;=1,1,IF(M451&lt;M450,MIN(M450:M$517),M451))))</f>
        <v/>
      </c>
      <c r="W451" s="2" t="str">
        <f t="shared" si="115"/>
        <v/>
      </c>
      <c r="X451" s="2" t="str">
        <f t="shared" si="116"/>
        <v/>
      </c>
      <c r="Z451" s="2" t="str">
        <f t="shared" si="117"/>
        <v/>
      </c>
      <c r="AA451" s="2" t="str">
        <f t="shared" si="118"/>
        <v/>
      </c>
      <c r="AC451" s="2" t="str">
        <f t="shared" si="119"/>
        <v/>
      </c>
      <c r="AD451" s="2" t="str">
        <f t="shared" si="120"/>
        <v/>
      </c>
    </row>
    <row r="452" spans="1:30">
      <c r="A452" s="42"/>
      <c r="C452" s="2" t="str">
        <f t="shared" si="109"/>
        <v/>
      </c>
      <c r="D452" s="2" t="str">
        <f t="shared" si="110"/>
        <v/>
      </c>
      <c r="F452" s="46" t="str">
        <f t="shared" si="104"/>
        <v/>
      </c>
      <c r="G452" s="48" t="str">
        <f t="shared" si="105"/>
        <v/>
      </c>
      <c r="I452" s="53" t="str">
        <f t="shared" si="106"/>
        <v/>
      </c>
      <c r="J452" s="55" t="str">
        <f t="shared" si="107"/>
        <v/>
      </c>
      <c r="L452" s="29" t="str">
        <f t="shared" si="111"/>
        <v/>
      </c>
      <c r="M452" s="13" t="str">
        <f t="shared" si="108"/>
        <v/>
      </c>
      <c r="N452" s="30" t="str">
        <f t="shared" si="112"/>
        <v/>
      </c>
      <c r="P452" s="9" t="str">
        <f t="shared" si="113"/>
        <v/>
      </c>
      <c r="R452" s="9" t="str">
        <f t="shared" si="114"/>
        <v/>
      </c>
      <c r="T452" s="2" t="str">
        <f>IF(A452="","",IF(T451&gt;=1,1,IF(N452&gt;=1,1,IF(N452&lt;N451,MIN(N451:N$517),N452))))</f>
        <v/>
      </c>
      <c r="U452" s="2" t="str">
        <f>IF(M452="","",IF(U451&gt;=1,1,IF(M452&gt;=1,1,IF(M452&lt;M451,MIN(M451:M$517),M452))))</f>
        <v/>
      </c>
      <c r="W452" s="2" t="str">
        <f t="shared" si="115"/>
        <v/>
      </c>
      <c r="X452" s="2" t="str">
        <f t="shared" si="116"/>
        <v/>
      </c>
      <c r="Z452" s="2" t="str">
        <f t="shared" si="117"/>
        <v/>
      </c>
      <c r="AA452" s="2" t="str">
        <f t="shared" si="118"/>
        <v/>
      </c>
      <c r="AC452" s="2" t="str">
        <f t="shared" si="119"/>
        <v/>
      </c>
      <c r="AD452" s="2" t="str">
        <f t="shared" si="120"/>
        <v/>
      </c>
    </row>
    <row r="453" spans="1:30">
      <c r="A453" s="42"/>
      <c r="C453" s="2" t="str">
        <f t="shared" si="109"/>
        <v/>
      </c>
      <c r="D453" s="2" t="str">
        <f t="shared" si="110"/>
        <v/>
      </c>
      <c r="F453" s="46" t="str">
        <f t="shared" si="104"/>
        <v/>
      </c>
      <c r="G453" s="48" t="str">
        <f t="shared" si="105"/>
        <v/>
      </c>
      <c r="I453" s="53" t="str">
        <f t="shared" si="106"/>
        <v/>
      </c>
      <c r="J453" s="55" t="str">
        <f t="shared" si="107"/>
        <v/>
      </c>
      <c r="L453" s="29" t="str">
        <f t="shared" si="111"/>
        <v/>
      </c>
      <c r="M453" s="13" t="str">
        <f t="shared" si="108"/>
        <v/>
      </c>
      <c r="N453" s="30" t="str">
        <f t="shared" si="112"/>
        <v/>
      </c>
      <c r="P453" s="9" t="str">
        <f t="shared" si="113"/>
        <v/>
      </c>
      <c r="R453" s="9" t="str">
        <f t="shared" si="114"/>
        <v/>
      </c>
      <c r="T453" s="2" t="str">
        <f>IF(A453="","",IF(T452&gt;=1,1,IF(N453&gt;=1,1,IF(N453&lt;N452,MIN(N452:N$517),N453))))</f>
        <v/>
      </c>
      <c r="U453" s="2" t="str">
        <f>IF(M453="","",IF(U452&gt;=1,1,IF(M453&gt;=1,1,IF(M453&lt;M452,MIN(M452:M$517),M453))))</f>
        <v/>
      </c>
      <c r="W453" s="2" t="str">
        <f t="shared" si="115"/>
        <v/>
      </c>
      <c r="X453" s="2" t="str">
        <f t="shared" si="116"/>
        <v/>
      </c>
      <c r="Z453" s="2" t="str">
        <f t="shared" si="117"/>
        <v/>
      </c>
      <c r="AA453" s="2" t="str">
        <f t="shared" si="118"/>
        <v/>
      </c>
      <c r="AC453" s="2" t="str">
        <f t="shared" si="119"/>
        <v/>
      </c>
      <c r="AD453" s="2" t="str">
        <f t="shared" si="120"/>
        <v/>
      </c>
    </row>
    <row r="454" spans="1:30">
      <c r="A454" s="42"/>
      <c r="C454" s="2" t="str">
        <f t="shared" si="109"/>
        <v/>
      </c>
      <c r="D454" s="2" t="str">
        <f t="shared" si="110"/>
        <v/>
      </c>
      <c r="F454" s="46" t="str">
        <f t="shared" si="104"/>
        <v/>
      </c>
      <c r="G454" s="48" t="str">
        <f t="shared" si="105"/>
        <v/>
      </c>
      <c r="I454" s="53" t="str">
        <f t="shared" si="106"/>
        <v/>
      </c>
      <c r="J454" s="55" t="str">
        <f t="shared" si="107"/>
        <v/>
      </c>
      <c r="L454" s="29" t="str">
        <f t="shared" si="111"/>
        <v/>
      </c>
      <c r="M454" s="13" t="str">
        <f t="shared" si="108"/>
        <v/>
      </c>
      <c r="N454" s="30" t="str">
        <f t="shared" si="112"/>
        <v/>
      </c>
      <c r="P454" s="9" t="str">
        <f t="shared" si="113"/>
        <v/>
      </c>
      <c r="R454" s="9" t="str">
        <f t="shared" si="114"/>
        <v/>
      </c>
      <c r="T454" s="2" t="str">
        <f>IF(A454="","",IF(T453&gt;=1,1,IF(N454&gt;=1,1,IF(N454&lt;N453,MIN(N453:N$517),N454))))</f>
        <v/>
      </c>
      <c r="U454" s="2" t="str">
        <f>IF(M454="","",IF(U453&gt;=1,1,IF(M454&gt;=1,1,IF(M454&lt;M453,MIN(M453:M$517),M454))))</f>
        <v/>
      </c>
      <c r="W454" s="2" t="str">
        <f t="shared" si="115"/>
        <v/>
      </c>
      <c r="X454" s="2" t="str">
        <f t="shared" si="116"/>
        <v/>
      </c>
      <c r="Z454" s="2" t="str">
        <f t="shared" si="117"/>
        <v/>
      </c>
      <c r="AA454" s="2" t="str">
        <f t="shared" si="118"/>
        <v/>
      </c>
      <c r="AC454" s="2" t="str">
        <f t="shared" si="119"/>
        <v/>
      </c>
      <c r="AD454" s="2" t="str">
        <f t="shared" si="120"/>
        <v/>
      </c>
    </row>
    <row r="455" spans="1:30">
      <c r="A455" s="42"/>
      <c r="C455" s="2" t="str">
        <f t="shared" si="109"/>
        <v/>
      </c>
      <c r="D455" s="2" t="str">
        <f t="shared" si="110"/>
        <v/>
      </c>
      <c r="F455" s="46" t="str">
        <f t="shared" si="104"/>
        <v/>
      </c>
      <c r="G455" s="48" t="str">
        <f t="shared" si="105"/>
        <v/>
      </c>
      <c r="I455" s="53" t="str">
        <f t="shared" si="106"/>
        <v/>
      </c>
      <c r="J455" s="55" t="str">
        <f t="shared" si="107"/>
        <v/>
      </c>
      <c r="L455" s="29" t="str">
        <f t="shared" si="111"/>
        <v/>
      </c>
      <c r="M455" s="13" t="str">
        <f t="shared" si="108"/>
        <v/>
      </c>
      <c r="N455" s="30" t="str">
        <f t="shared" si="112"/>
        <v/>
      </c>
      <c r="P455" s="9" t="str">
        <f t="shared" si="113"/>
        <v/>
      </c>
      <c r="R455" s="9" t="str">
        <f t="shared" si="114"/>
        <v/>
      </c>
      <c r="T455" s="2" t="str">
        <f>IF(A455="","",IF(T454&gt;=1,1,IF(N455&gt;=1,1,IF(N455&lt;N454,MIN(N454:N$517),N455))))</f>
        <v/>
      </c>
      <c r="U455" s="2" t="str">
        <f>IF(M455="","",IF(U454&gt;=1,1,IF(M455&gt;=1,1,IF(M455&lt;M454,MIN(M454:M$517),M455))))</f>
        <v/>
      </c>
      <c r="W455" s="2" t="str">
        <f t="shared" si="115"/>
        <v/>
      </c>
      <c r="X455" s="2" t="str">
        <f t="shared" si="116"/>
        <v/>
      </c>
      <c r="Z455" s="2" t="str">
        <f t="shared" si="117"/>
        <v/>
      </c>
      <c r="AA455" s="2" t="str">
        <f t="shared" si="118"/>
        <v/>
      </c>
      <c r="AC455" s="2" t="str">
        <f t="shared" si="119"/>
        <v/>
      </c>
      <c r="AD455" s="2" t="str">
        <f t="shared" si="120"/>
        <v/>
      </c>
    </row>
    <row r="456" spans="1:30">
      <c r="A456" s="42"/>
      <c r="C456" s="2" t="str">
        <f t="shared" si="109"/>
        <v/>
      </c>
      <c r="D456" s="2" t="str">
        <f t="shared" si="110"/>
        <v/>
      </c>
      <c r="F456" s="46" t="str">
        <f t="shared" si="104"/>
        <v/>
      </c>
      <c r="G456" s="48" t="str">
        <f t="shared" si="105"/>
        <v/>
      </c>
      <c r="I456" s="53" t="str">
        <f t="shared" si="106"/>
        <v/>
      </c>
      <c r="J456" s="55" t="str">
        <f t="shared" si="107"/>
        <v/>
      </c>
      <c r="L456" s="29" t="str">
        <f t="shared" si="111"/>
        <v/>
      </c>
      <c r="M456" s="13" t="str">
        <f t="shared" si="108"/>
        <v/>
      </c>
      <c r="N456" s="30" t="str">
        <f t="shared" si="112"/>
        <v/>
      </c>
      <c r="P456" s="9" t="str">
        <f t="shared" si="113"/>
        <v/>
      </c>
      <c r="R456" s="9" t="str">
        <f t="shared" si="114"/>
        <v/>
      </c>
      <c r="T456" s="2" t="str">
        <f>IF(A456="","",IF(T455&gt;=1,1,IF(N456&gt;=1,1,IF(N456&lt;N455,MIN(N455:N$517),N456))))</f>
        <v/>
      </c>
      <c r="U456" s="2" t="str">
        <f>IF(M456="","",IF(U455&gt;=1,1,IF(M456&gt;=1,1,IF(M456&lt;M455,MIN(M455:M$517),M456))))</f>
        <v/>
      </c>
      <c r="W456" s="2" t="str">
        <f t="shared" si="115"/>
        <v/>
      </c>
      <c r="X456" s="2" t="str">
        <f t="shared" si="116"/>
        <v/>
      </c>
      <c r="Z456" s="2" t="str">
        <f t="shared" si="117"/>
        <v/>
      </c>
      <c r="AA456" s="2" t="str">
        <f t="shared" si="118"/>
        <v/>
      </c>
      <c r="AC456" s="2" t="str">
        <f t="shared" si="119"/>
        <v/>
      </c>
      <c r="AD456" s="2" t="str">
        <f t="shared" si="120"/>
        <v/>
      </c>
    </row>
    <row r="457" spans="1:30">
      <c r="A457" s="42"/>
      <c r="C457" s="2" t="str">
        <f t="shared" si="109"/>
        <v/>
      </c>
      <c r="D457" s="2" t="str">
        <f t="shared" si="110"/>
        <v/>
      </c>
      <c r="F457" s="46" t="str">
        <f t="shared" si="104"/>
        <v/>
      </c>
      <c r="G457" s="48" t="str">
        <f t="shared" si="105"/>
        <v/>
      </c>
      <c r="I457" s="53" t="str">
        <f t="shared" si="106"/>
        <v/>
      </c>
      <c r="J457" s="55" t="str">
        <f t="shared" si="107"/>
        <v/>
      </c>
      <c r="L457" s="29" t="str">
        <f t="shared" si="111"/>
        <v/>
      </c>
      <c r="M457" s="13" t="str">
        <f t="shared" si="108"/>
        <v/>
      </c>
      <c r="N457" s="30" t="str">
        <f t="shared" si="112"/>
        <v/>
      </c>
      <c r="P457" s="9" t="str">
        <f t="shared" si="113"/>
        <v/>
      </c>
      <c r="R457" s="9" t="str">
        <f t="shared" si="114"/>
        <v/>
      </c>
      <c r="T457" s="2" t="str">
        <f>IF(A457="","",IF(T456&gt;=1,1,IF(N457&gt;=1,1,IF(N457&lt;N456,MIN(N456:N$517),N457))))</f>
        <v/>
      </c>
      <c r="U457" s="2" t="str">
        <f>IF(M457="","",IF(U456&gt;=1,1,IF(M457&gt;=1,1,IF(M457&lt;M456,MIN(M456:M$517),M457))))</f>
        <v/>
      </c>
      <c r="W457" s="2" t="str">
        <f t="shared" si="115"/>
        <v/>
      </c>
      <c r="X457" s="2" t="str">
        <f t="shared" si="116"/>
        <v/>
      </c>
      <c r="Z457" s="2" t="str">
        <f t="shared" si="117"/>
        <v/>
      </c>
      <c r="AA457" s="2" t="str">
        <f t="shared" si="118"/>
        <v/>
      </c>
      <c r="AC457" s="2" t="str">
        <f t="shared" si="119"/>
        <v/>
      </c>
      <c r="AD457" s="2" t="str">
        <f t="shared" si="120"/>
        <v/>
      </c>
    </row>
    <row r="458" spans="1:30">
      <c r="A458" s="42"/>
      <c r="C458" s="2" t="str">
        <f t="shared" si="109"/>
        <v/>
      </c>
      <c r="D458" s="2" t="str">
        <f t="shared" si="110"/>
        <v/>
      </c>
      <c r="F458" s="46" t="str">
        <f t="shared" si="104"/>
        <v/>
      </c>
      <c r="G458" s="48" t="str">
        <f t="shared" si="105"/>
        <v/>
      </c>
      <c r="I458" s="53" t="str">
        <f t="shared" si="106"/>
        <v/>
      </c>
      <c r="J458" s="55" t="str">
        <f t="shared" si="107"/>
        <v/>
      </c>
      <c r="L458" s="29" t="str">
        <f t="shared" si="111"/>
        <v/>
      </c>
      <c r="M458" s="13" t="str">
        <f t="shared" si="108"/>
        <v/>
      </c>
      <c r="N458" s="30" t="str">
        <f t="shared" si="112"/>
        <v/>
      </c>
      <c r="P458" s="9" t="str">
        <f t="shared" si="113"/>
        <v/>
      </c>
      <c r="R458" s="9" t="str">
        <f t="shared" si="114"/>
        <v/>
      </c>
      <c r="T458" s="2" t="str">
        <f>IF(A458="","",IF(T457&gt;=1,1,IF(N458&gt;=1,1,IF(N458&lt;N457,MIN(N457:N$517),N458))))</f>
        <v/>
      </c>
      <c r="U458" s="2" t="str">
        <f>IF(M458="","",IF(U457&gt;=1,1,IF(M458&gt;=1,1,IF(M458&lt;M457,MIN(M457:M$517),M458))))</f>
        <v/>
      </c>
      <c r="W458" s="2" t="str">
        <f t="shared" si="115"/>
        <v/>
      </c>
      <c r="X458" s="2" t="str">
        <f t="shared" si="116"/>
        <v/>
      </c>
      <c r="Z458" s="2" t="str">
        <f t="shared" si="117"/>
        <v/>
      </c>
      <c r="AA458" s="2" t="str">
        <f t="shared" si="118"/>
        <v/>
      </c>
      <c r="AC458" s="2" t="str">
        <f t="shared" si="119"/>
        <v/>
      </c>
      <c r="AD458" s="2" t="str">
        <f t="shared" si="120"/>
        <v/>
      </c>
    </row>
    <row r="459" spans="1:30">
      <c r="A459" s="42"/>
      <c r="C459" s="2" t="str">
        <f t="shared" si="109"/>
        <v/>
      </c>
      <c r="D459" s="2" t="str">
        <f t="shared" si="110"/>
        <v/>
      </c>
      <c r="F459" s="46" t="str">
        <f t="shared" si="104"/>
        <v/>
      </c>
      <c r="G459" s="48" t="str">
        <f t="shared" si="105"/>
        <v/>
      </c>
      <c r="I459" s="53" t="str">
        <f t="shared" si="106"/>
        <v/>
      </c>
      <c r="J459" s="55" t="str">
        <f t="shared" si="107"/>
        <v/>
      </c>
      <c r="L459" s="29" t="str">
        <f t="shared" si="111"/>
        <v/>
      </c>
      <c r="M459" s="13" t="str">
        <f t="shared" si="108"/>
        <v/>
      </c>
      <c r="N459" s="30" t="str">
        <f t="shared" si="112"/>
        <v/>
      </c>
      <c r="P459" s="9" t="str">
        <f t="shared" si="113"/>
        <v/>
      </c>
      <c r="R459" s="9" t="str">
        <f t="shared" si="114"/>
        <v/>
      </c>
      <c r="T459" s="2" t="str">
        <f>IF(A459="","",IF(T458&gt;=1,1,IF(N459&gt;=1,1,IF(N459&lt;N458,MIN(N458:N$517),N459))))</f>
        <v/>
      </c>
      <c r="U459" s="2" t="str">
        <f>IF(M459="","",IF(U458&gt;=1,1,IF(M459&gt;=1,1,IF(M459&lt;M458,MIN(M458:M$517),M459))))</f>
        <v/>
      </c>
      <c r="W459" s="2" t="str">
        <f t="shared" si="115"/>
        <v/>
      </c>
      <c r="X459" s="2" t="str">
        <f t="shared" si="116"/>
        <v/>
      </c>
      <c r="Z459" s="2" t="str">
        <f t="shared" si="117"/>
        <v/>
      </c>
      <c r="AA459" s="2" t="str">
        <f t="shared" si="118"/>
        <v/>
      </c>
      <c r="AC459" s="2" t="str">
        <f t="shared" si="119"/>
        <v/>
      </c>
      <c r="AD459" s="2" t="str">
        <f t="shared" si="120"/>
        <v/>
      </c>
    </row>
    <row r="460" spans="1:30">
      <c r="A460" s="42"/>
      <c r="C460" s="2" t="str">
        <f t="shared" si="109"/>
        <v/>
      </c>
      <c r="D460" s="2" t="str">
        <f t="shared" si="110"/>
        <v/>
      </c>
      <c r="F460" s="46" t="str">
        <f t="shared" si="104"/>
        <v/>
      </c>
      <c r="G460" s="48" t="str">
        <f t="shared" si="105"/>
        <v/>
      </c>
      <c r="I460" s="53" t="str">
        <f t="shared" si="106"/>
        <v/>
      </c>
      <c r="J460" s="55" t="str">
        <f t="shared" si="107"/>
        <v/>
      </c>
      <c r="L460" s="29" t="str">
        <f t="shared" si="111"/>
        <v/>
      </c>
      <c r="M460" s="13" t="str">
        <f t="shared" si="108"/>
        <v/>
      </c>
      <c r="N460" s="30" t="str">
        <f t="shared" si="112"/>
        <v/>
      </c>
      <c r="P460" s="9" t="str">
        <f t="shared" si="113"/>
        <v/>
      </c>
      <c r="R460" s="9" t="str">
        <f t="shared" si="114"/>
        <v/>
      </c>
      <c r="T460" s="2" t="str">
        <f>IF(A460="","",IF(T459&gt;=1,1,IF(N460&gt;=1,1,IF(N460&lt;N459,MIN(N459:N$517),N460))))</f>
        <v/>
      </c>
      <c r="U460" s="2" t="str">
        <f>IF(M460="","",IF(U459&gt;=1,1,IF(M460&gt;=1,1,IF(M460&lt;M459,MIN(M459:M$517),M460))))</f>
        <v/>
      </c>
      <c r="W460" s="2" t="str">
        <f t="shared" si="115"/>
        <v/>
      </c>
      <c r="X460" s="2" t="str">
        <f t="shared" si="116"/>
        <v/>
      </c>
      <c r="Z460" s="2" t="str">
        <f t="shared" si="117"/>
        <v/>
      </c>
      <c r="AA460" s="2" t="str">
        <f t="shared" si="118"/>
        <v/>
      </c>
      <c r="AC460" s="2" t="str">
        <f t="shared" si="119"/>
        <v/>
      </c>
      <c r="AD460" s="2" t="str">
        <f t="shared" si="120"/>
        <v/>
      </c>
    </row>
    <row r="461" spans="1:30">
      <c r="A461" s="42"/>
      <c r="C461" s="2" t="str">
        <f t="shared" si="109"/>
        <v/>
      </c>
      <c r="D461" s="2" t="str">
        <f t="shared" si="110"/>
        <v/>
      </c>
      <c r="F461" s="46" t="str">
        <f t="shared" si="104"/>
        <v/>
      </c>
      <c r="G461" s="48" t="str">
        <f t="shared" si="105"/>
        <v/>
      </c>
      <c r="I461" s="53" t="str">
        <f t="shared" si="106"/>
        <v/>
      </c>
      <c r="J461" s="55" t="str">
        <f t="shared" si="107"/>
        <v/>
      </c>
      <c r="L461" s="29" t="str">
        <f t="shared" si="111"/>
        <v/>
      </c>
      <c r="M461" s="13" t="str">
        <f t="shared" si="108"/>
        <v/>
      </c>
      <c r="N461" s="30" t="str">
        <f t="shared" si="112"/>
        <v/>
      </c>
      <c r="P461" s="9" t="str">
        <f t="shared" si="113"/>
        <v/>
      </c>
      <c r="R461" s="9" t="str">
        <f t="shared" si="114"/>
        <v/>
      </c>
      <c r="T461" s="2" t="str">
        <f>IF(A461="","",IF(T460&gt;=1,1,IF(N461&gt;=1,1,IF(N461&lt;N460,MIN(N460:N$517),N461))))</f>
        <v/>
      </c>
      <c r="U461" s="2" t="str">
        <f>IF(M461="","",IF(U460&gt;=1,1,IF(M461&gt;=1,1,IF(M461&lt;M460,MIN(M460:M$517),M461))))</f>
        <v/>
      </c>
      <c r="W461" s="2" t="str">
        <f t="shared" si="115"/>
        <v/>
      </c>
      <c r="X461" s="2" t="str">
        <f t="shared" si="116"/>
        <v/>
      </c>
      <c r="Z461" s="2" t="str">
        <f t="shared" si="117"/>
        <v/>
      </c>
      <c r="AA461" s="2" t="str">
        <f t="shared" si="118"/>
        <v/>
      </c>
      <c r="AC461" s="2" t="str">
        <f t="shared" si="119"/>
        <v/>
      </c>
      <c r="AD461" s="2" t="str">
        <f t="shared" si="120"/>
        <v/>
      </c>
    </row>
    <row r="462" spans="1:30">
      <c r="A462" s="42"/>
      <c r="C462" s="2" t="str">
        <f t="shared" si="109"/>
        <v/>
      </c>
      <c r="D462" s="2" t="str">
        <f t="shared" si="110"/>
        <v/>
      </c>
      <c r="F462" s="46" t="str">
        <f t="shared" si="104"/>
        <v/>
      </c>
      <c r="G462" s="48" t="str">
        <f t="shared" si="105"/>
        <v/>
      </c>
      <c r="I462" s="53" t="str">
        <f t="shared" si="106"/>
        <v/>
      </c>
      <c r="J462" s="55" t="str">
        <f t="shared" si="107"/>
        <v/>
      </c>
      <c r="L462" s="29" t="str">
        <f t="shared" si="111"/>
        <v/>
      </c>
      <c r="M462" s="13" t="str">
        <f t="shared" si="108"/>
        <v/>
      </c>
      <c r="N462" s="30" t="str">
        <f t="shared" si="112"/>
        <v/>
      </c>
      <c r="P462" s="9" t="str">
        <f t="shared" si="113"/>
        <v/>
      </c>
      <c r="R462" s="9" t="str">
        <f t="shared" si="114"/>
        <v/>
      </c>
      <c r="T462" s="2" t="str">
        <f>IF(A462="","",IF(T461&gt;=1,1,IF(N462&gt;=1,1,IF(N462&lt;N461,MIN(N461:N$517),N462))))</f>
        <v/>
      </c>
      <c r="U462" s="2" t="str">
        <f>IF(M462="","",IF(U461&gt;=1,1,IF(M462&gt;=1,1,IF(M462&lt;M461,MIN(M461:M$517),M462))))</f>
        <v/>
      </c>
      <c r="W462" s="2" t="str">
        <f t="shared" si="115"/>
        <v/>
      </c>
      <c r="X462" s="2" t="str">
        <f t="shared" si="116"/>
        <v/>
      </c>
      <c r="Z462" s="2" t="str">
        <f t="shared" si="117"/>
        <v/>
      </c>
      <c r="AA462" s="2" t="str">
        <f t="shared" si="118"/>
        <v/>
      </c>
      <c r="AC462" s="2" t="str">
        <f t="shared" si="119"/>
        <v/>
      </c>
      <c r="AD462" s="2" t="str">
        <f t="shared" si="120"/>
        <v/>
      </c>
    </row>
    <row r="463" spans="1:30">
      <c r="A463" s="42"/>
      <c r="C463" s="2" t="str">
        <f t="shared" si="109"/>
        <v/>
      </c>
      <c r="D463" s="2" t="str">
        <f t="shared" si="110"/>
        <v/>
      </c>
      <c r="F463" s="46" t="str">
        <f t="shared" si="104"/>
        <v/>
      </c>
      <c r="G463" s="48" t="str">
        <f t="shared" si="105"/>
        <v/>
      </c>
      <c r="I463" s="53" t="str">
        <f t="shared" si="106"/>
        <v/>
      </c>
      <c r="J463" s="55" t="str">
        <f t="shared" si="107"/>
        <v/>
      </c>
      <c r="L463" s="29" t="str">
        <f t="shared" si="111"/>
        <v/>
      </c>
      <c r="M463" s="13" t="str">
        <f t="shared" si="108"/>
        <v/>
      </c>
      <c r="N463" s="30" t="str">
        <f t="shared" si="112"/>
        <v/>
      </c>
      <c r="P463" s="9" t="str">
        <f t="shared" si="113"/>
        <v/>
      </c>
      <c r="R463" s="9" t="str">
        <f t="shared" si="114"/>
        <v/>
      </c>
      <c r="T463" s="2" t="str">
        <f>IF(A463="","",IF(T462&gt;=1,1,IF(N463&gt;=1,1,IF(N463&lt;N462,MIN(N462:N$517),N463))))</f>
        <v/>
      </c>
      <c r="U463" s="2" t="str">
        <f>IF(M463="","",IF(U462&gt;=1,1,IF(M463&gt;=1,1,IF(M463&lt;M462,MIN(M462:M$517),M463))))</f>
        <v/>
      </c>
      <c r="W463" s="2" t="str">
        <f t="shared" si="115"/>
        <v/>
      </c>
      <c r="X463" s="2" t="str">
        <f t="shared" si="116"/>
        <v/>
      </c>
      <c r="Z463" s="2" t="str">
        <f t="shared" si="117"/>
        <v/>
      </c>
      <c r="AA463" s="2" t="str">
        <f t="shared" si="118"/>
        <v/>
      </c>
      <c r="AC463" s="2" t="str">
        <f t="shared" si="119"/>
        <v/>
      </c>
      <c r="AD463" s="2" t="str">
        <f t="shared" si="120"/>
        <v/>
      </c>
    </row>
    <row r="464" spans="1:30">
      <c r="A464" s="42"/>
      <c r="C464" s="2" t="str">
        <f t="shared" si="109"/>
        <v/>
      </c>
      <c r="D464" s="2" t="str">
        <f t="shared" si="110"/>
        <v/>
      </c>
      <c r="F464" s="46" t="str">
        <f t="shared" ref="F464:F517" si="121">IF(A464="","",IF(G464&lt;$I$7,"OUI","NON"))</f>
        <v/>
      </c>
      <c r="G464" s="48" t="str">
        <f t="shared" ref="G464:G517" si="122">IF(A464="","",IF(AC464&lt;=1,AC464,1))</f>
        <v/>
      </c>
      <c r="I464" s="53" t="str">
        <f t="shared" ref="I464:I517" si="123">IF(A464="","",IF(J464&lt;=$I$7,"OUI","NON"))</f>
        <v/>
      </c>
      <c r="J464" s="55" t="str">
        <f t="shared" ref="J464:J517" si="124">IF(A464="","",IF(AD464&lt;=1,AD464,1))</f>
        <v/>
      </c>
      <c r="L464" s="29" t="str">
        <f t="shared" si="111"/>
        <v/>
      </c>
      <c r="M464" s="13" t="str">
        <f t="shared" ref="M464:M517" si="125">IF(A464="","",(((A464*$I$8)/C464)*$M$12))</f>
        <v/>
      </c>
      <c r="N464" s="30" t="str">
        <f t="shared" si="112"/>
        <v/>
      </c>
      <c r="P464" s="9" t="str">
        <f t="shared" si="113"/>
        <v/>
      </c>
      <c r="R464" s="9" t="str">
        <f t="shared" si="114"/>
        <v/>
      </c>
      <c r="T464" s="2" t="str">
        <f>IF(A464="","",IF(T463&gt;=1,1,IF(N464&gt;=1,1,IF(N464&lt;N463,MIN(N463:N$517),N464))))</f>
        <v/>
      </c>
      <c r="U464" s="2" t="str">
        <f>IF(M464="","",IF(U463&gt;=1,1,IF(M464&gt;=1,1,IF(M464&lt;M463,MIN(M463:M$517),M464))))</f>
        <v/>
      </c>
      <c r="W464" s="2" t="str">
        <f t="shared" si="115"/>
        <v/>
      </c>
      <c r="X464" s="2" t="str">
        <f t="shared" si="116"/>
        <v/>
      </c>
      <c r="Z464" s="2" t="str">
        <f t="shared" si="117"/>
        <v/>
      </c>
      <c r="AA464" s="2" t="str">
        <f t="shared" si="118"/>
        <v/>
      </c>
      <c r="AC464" s="2" t="str">
        <f t="shared" si="119"/>
        <v/>
      </c>
      <c r="AD464" s="2" t="str">
        <f t="shared" si="120"/>
        <v/>
      </c>
    </row>
    <row r="465" spans="1:30">
      <c r="A465" s="42"/>
      <c r="C465" s="2" t="str">
        <f t="shared" ref="C465:C517" si="126">IF(A465="","",RANK(A465,A$16:A$517,1))</f>
        <v/>
      </c>
      <c r="D465" s="2" t="str">
        <f t="shared" ref="D465:D517" si="127">IF(C465="","",MAX(C$16:C$517))</f>
        <v/>
      </c>
      <c r="F465" s="46" t="str">
        <f t="shared" si="121"/>
        <v/>
      </c>
      <c r="G465" s="48" t="str">
        <f t="shared" si="122"/>
        <v/>
      </c>
      <c r="I465" s="53" t="str">
        <f t="shared" si="123"/>
        <v/>
      </c>
      <c r="J465" s="55" t="str">
        <f t="shared" si="124"/>
        <v/>
      </c>
      <c r="L465" s="29" t="str">
        <f t="shared" ref="L465:L517" si="128">IF(C465="","",1/C465)</f>
        <v/>
      </c>
      <c r="M465" s="13" t="str">
        <f t="shared" si="125"/>
        <v/>
      </c>
      <c r="N465" s="30" t="str">
        <f t="shared" ref="N465:N517" si="129">IF(A465="","",((A465*$I$8)/C465))</f>
        <v/>
      </c>
      <c r="P465" s="9" t="str">
        <f t="shared" ref="P465:P517" si="130">IF(A465="","",IF(N465&lt;N464,"F",N465))</f>
        <v/>
      </c>
      <c r="R465" s="9" t="str">
        <f t="shared" ref="R465:R517" si="131">IF(A465="","",IF(M465&lt;M464,"F",M465))</f>
        <v/>
      </c>
      <c r="T465" s="2" t="str">
        <f>IF(A465="","",IF(T464&gt;=1,1,IF(N465&gt;=1,1,IF(N465&lt;N464,MIN(N464:N$517),N465))))</f>
        <v/>
      </c>
      <c r="U465" s="2" t="str">
        <f>IF(M465="","",IF(U464&gt;=1,1,IF(M465&gt;=1,1,IF(M465&lt;M464,MIN(M464:M$517),M465))))</f>
        <v/>
      </c>
      <c r="W465" s="2" t="str">
        <f t="shared" si="115"/>
        <v/>
      </c>
      <c r="X465" s="2" t="str">
        <f t="shared" si="116"/>
        <v/>
      </c>
      <c r="Z465" s="2" t="str">
        <f t="shared" si="117"/>
        <v/>
      </c>
      <c r="AA465" s="2" t="str">
        <f t="shared" si="118"/>
        <v/>
      </c>
      <c r="AC465" s="2" t="str">
        <f t="shared" si="119"/>
        <v/>
      </c>
      <c r="AD465" s="2" t="str">
        <f t="shared" si="120"/>
        <v/>
      </c>
    </row>
    <row r="466" spans="1:30">
      <c r="A466" s="42"/>
      <c r="C466" s="2" t="str">
        <f t="shared" si="126"/>
        <v/>
      </c>
      <c r="D466" s="2" t="str">
        <f t="shared" si="127"/>
        <v/>
      </c>
      <c r="F466" s="46" t="str">
        <f t="shared" si="121"/>
        <v/>
      </c>
      <c r="G466" s="48" t="str">
        <f t="shared" si="122"/>
        <v/>
      </c>
      <c r="I466" s="53" t="str">
        <f t="shared" si="123"/>
        <v/>
      </c>
      <c r="J466" s="55" t="str">
        <f t="shared" si="124"/>
        <v/>
      </c>
      <c r="L466" s="29" t="str">
        <f t="shared" si="128"/>
        <v/>
      </c>
      <c r="M466" s="13" t="str">
        <f t="shared" si="125"/>
        <v/>
      </c>
      <c r="N466" s="30" t="str">
        <f t="shared" si="129"/>
        <v/>
      </c>
      <c r="P466" s="9" t="str">
        <f t="shared" si="130"/>
        <v/>
      </c>
      <c r="R466" s="9" t="str">
        <f t="shared" si="131"/>
        <v/>
      </c>
      <c r="T466" s="2" t="str">
        <f>IF(A466="","",IF(T465&gt;=1,1,IF(N466&gt;=1,1,IF(N466&lt;N465,MIN(N465:N$517),N466))))</f>
        <v/>
      </c>
      <c r="U466" s="2" t="str">
        <f>IF(M466="","",IF(U465&gt;=1,1,IF(M466&gt;=1,1,IF(M466&lt;M465,MIN(M465:M$517),M466))))</f>
        <v/>
      </c>
      <c r="W466" s="2" t="str">
        <f t="shared" ref="W466:W517" si="132">IF(A466="","",IF(W465&gt;=1,1,IF(N466&gt;=1,1,IF(T466&gt;T467,T467,T466))))</f>
        <v/>
      </c>
      <c r="X466" s="2" t="str">
        <f t="shared" ref="X466:X517" si="133">IF(A466="","",IF(X465&gt;=1,1,IF(M466&gt;=1,1,IF(U466&gt;U467,U467,U466))))</f>
        <v/>
      </c>
      <c r="Z466" s="2" t="str">
        <f t="shared" ref="Z466:Z517" si="134">IF(W467&lt;W466,W467,W466)</f>
        <v/>
      </c>
      <c r="AA466" s="2" t="str">
        <f t="shared" ref="AA466:AA517" si="135">IF(X467&lt;X466,X467,X466)</f>
        <v/>
      </c>
      <c r="AC466" s="2" t="str">
        <f t="shared" ref="AC466:AC477" si="136">Z466</f>
        <v/>
      </c>
      <c r="AD466" s="2" t="str">
        <f t="shared" ref="AD466:AD477" si="137">AA466</f>
        <v/>
      </c>
    </row>
    <row r="467" spans="1:30">
      <c r="A467" s="42"/>
      <c r="C467" s="2" t="str">
        <f t="shared" si="126"/>
        <v/>
      </c>
      <c r="D467" s="2" t="str">
        <f t="shared" si="127"/>
        <v/>
      </c>
      <c r="F467" s="46" t="str">
        <f t="shared" si="121"/>
        <v/>
      </c>
      <c r="G467" s="48" t="str">
        <f t="shared" si="122"/>
        <v/>
      </c>
      <c r="I467" s="53" t="str">
        <f t="shared" si="123"/>
        <v/>
      </c>
      <c r="J467" s="55" t="str">
        <f t="shared" si="124"/>
        <v/>
      </c>
      <c r="L467" s="29" t="str">
        <f t="shared" si="128"/>
        <v/>
      </c>
      <c r="M467" s="13" t="str">
        <f t="shared" si="125"/>
        <v/>
      </c>
      <c r="N467" s="30" t="str">
        <f t="shared" si="129"/>
        <v/>
      </c>
      <c r="P467" s="9" t="str">
        <f t="shared" si="130"/>
        <v/>
      </c>
      <c r="R467" s="9" t="str">
        <f t="shared" si="131"/>
        <v/>
      </c>
      <c r="T467" s="2" t="str">
        <f>IF(A467="","",IF(T466&gt;=1,1,IF(N467&gt;=1,1,IF(N467&lt;N466,MIN(N466:N$517),N467))))</f>
        <v/>
      </c>
      <c r="U467" s="2" t="str">
        <f>IF(M467="","",IF(U466&gt;=1,1,IF(M467&gt;=1,1,IF(M467&lt;M466,MIN(M466:M$517),M467))))</f>
        <v/>
      </c>
      <c r="W467" s="2" t="str">
        <f t="shared" si="132"/>
        <v/>
      </c>
      <c r="X467" s="2" t="str">
        <f t="shared" si="133"/>
        <v/>
      </c>
      <c r="Z467" s="2" t="str">
        <f t="shared" si="134"/>
        <v/>
      </c>
      <c r="AA467" s="2" t="str">
        <f t="shared" si="135"/>
        <v/>
      </c>
      <c r="AC467" s="2" t="str">
        <f t="shared" si="136"/>
        <v/>
      </c>
      <c r="AD467" s="2" t="str">
        <f t="shared" si="137"/>
        <v/>
      </c>
    </row>
    <row r="468" spans="1:30">
      <c r="A468" s="42"/>
      <c r="C468" s="2" t="str">
        <f t="shared" si="126"/>
        <v/>
      </c>
      <c r="D468" s="2" t="str">
        <f t="shared" si="127"/>
        <v/>
      </c>
      <c r="F468" s="46" t="str">
        <f t="shared" si="121"/>
        <v/>
      </c>
      <c r="G468" s="48" t="str">
        <f t="shared" si="122"/>
        <v/>
      </c>
      <c r="I468" s="53" t="str">
        <f t="shared" si="123"/>
        <v/>
      </c>
      <c r="J468" s="55" t="str">
        <f t="shared" si="124"/>
        <v/>
      </c>
      <c r="L468" s="29" t="str">
        <f t="shared" si="128"/>
        <v/>
      </c>
      <c r="M468" s="13" t="str">
        <f t="shared" si="125"/>
        <v/>
      </c>
      <c r="N468" s="30" t="str">
        <f t="shared" si="129"/>
        <v/>
      </c>
      <c r="P468" s="9" t="str">
        <f t="shared" si="130"/>
        <v/>
      </c>
      <c r="R468" s="9" t="str">
        <f t="shared" si="131"/>
        <v/>
      </c>
      <c r="T468" s="2" t="str">
        <f>IF(A468="","",IF(T467&gt;=1,1,IF(N468&gt;=1,1,IF(N468&lt;N467,MIN(N467:N$517),N468))))</f>
        <v/>
      </c>
      <c r="U468" s="2" t="str">
        <f>IF(M468="","",IF(U467&gt;=1,1,IF(M468&gt;=1,1,IF(M468&lt;M467,MIN(M467:M$517),M468))))</f>
        <v/>
      </c>
      <c r="W468" s="2" t="str">
        <f t="shared" si="132"/>
        <v/>
      </c>
      <c r="X468" s="2" t="str">
        <f t="shared" si="133"/>
        <v/>
      </c>
      <c r="Z468" s="2" t="str">
        <f t="shared" si="134"/>
        <v/>
      </c>
      <c r="AA468" s="2" t="str">
        <f t="shared" si="135"/>
        <v/>
      </c>
      <c r="AC468" s="2" t="str">
        <f t="shared" si="136"/>
        <v/>
      </c>
      <c r="AD468" s="2" t="str">
        <f t="shared" si="137"/>
        <v/>
      </c>
    </row>
    <row r="469" spans="1:30">
      <c r="A469" s="42"/>
      <c r="C469" s="2" t="str">
        <f t="shared" si="126"/>
        <v/>
      </c>
      <c r="D469" s="2" t="str">
        <f t="shared" si="127"/>
        <v/>
      </c>
      <c r="F469" s="46" t="str">
        <f t="shared" si="121"/>
        <v/>
      </c>
      <c r="G469" s="48" t="str">
        <f t="shared" si="122"/>
        <v/>
      </c>
      <c r="I469" s="53" t="str">
        <f t="shared" si="123"/>
        <v/>
      </c>
      <c r="J469" s="55" t="str">
        <f t="shared" si="124"/>
        <v/>
      </c>
      <c r="L469" s="29" t="str">
        <f t="shared" si="128"/>
        <v/>
      </c>
      <c r="M469" s="13" t="str">
        <f t="shared" si="125"/>
        <v/>
      </c>
      <c r="N469" s="30" t="str">
        <f t="shared" si="129"/>
        <v/>
      </c>
      <c r="P469" s="9" t="str">
        <f t="shared" si="130"/>
        <v/>
      </c>
      <c r="R469" s="9" t="str">
        <f t="shared" si="131"/>
        <v/>
      </c>
      <c r="T469" s="2" t="str">
        <f>IF(A469="","",IF(T468&gt;=1,1,IF(N469&gt;=1,1,IF(N469&lt;N468,MIN(N468:N$517),N469))))</f>
        <v/>
      </c>
      <c r="U469" s="2" t="str">
        <f>IF(M469="","",IF(U468&gt;=1,1,IF(M469&gt;=1,1,IF(M469&lt;M468,MIN(M468:M$517),M469))))</f>
        <v/>
      </c>
      <c r="W469" s="2" t="str">
        <f t="shared" si="132"/>
        <v/>
      </c>
      <c r="X469" s="2" t="str">
        <f t="shared" si="133"/>
        <v/>
      </c>
      <c r="Z469" s="2" t="str">
        <f t="shared" si="134"/>
        <v/>
      </c>
      <c r="AA469" s="2" t="str">
        <f t="shared" si="135"/>
        <v/>
      </c>
      <c r="AC469" s="2" t="str">
        <f t="shared" si="136"/>
        <v/>
      </c>
      <c r="AD469" s="2" t="str">
        <f t="shared" si="137"/>
        <v/>
      </c>
    </row>
    <row r="470" spans="1:30">
      <c r="A470" s="42"/>
      <c r="C470" s="2" t="str">
        <f t="shared" si="126"/>
        <v/>
      </c>
      <c r="D470" s="2" t="str">
        <f t="shared" si="127"/>
        <v/>
      </c>
      <c r="F470" s="46" t="str">
        <f t="shared" si="121"/>
        <v/>
      </c>
      <c r="G470" s="48" t="str">
        <f t="shared" si="122"/>
        <v/>
      </c>
      <c r="I470" s="53" t="str">
        <f t="shared" si="123"/>
        <v/>
      </c>
      <c r="J470" s="55" t="str">
        <f t="shared" si="124"/>
        <v/>
      </c>
      <c r="L470" s="29" t="str">
        <f t="shared" si="128"/>
        <v/>
      </c>
      <c r="M470" s="13" t="str">
        <f t="shared" si="125"/>
        <v/>
      </c>
      <c r="N470" s="30" t="str">
        <f t="shared" si="129"/>
        <v/>
      </c>
      <c r="P470" s="9" t="str">
        <f t="shared" si="130"/>
        <v/>
      </c>
      <c r="R470" s="9" t="str">
        <f t="shared" si="131"/>
        <v/>
      </c>
      <c r="T470" s="2" t="str">
        <f>IF(A470="","",IF(T469&gt;=1,1,IF(N470&gt;=1,1,IF(N470&lt;N469,MIN(N469:N$517),N470))))</f>
        <v/>
      </c>
      <c r="U470" s="2" t="str">
        <f>IF(M470="","",IF(U469&gt;=1,1,IF(M470&gt;=1,1,IF(M470&lt;M469,MIN(M469:M$517),M470))))</f>
        <v/>
      </c>
      <c r="W470" s="2" t="str">
        <f t="shared" si="132"/>
        <v/>
      </c>
      <c r="X470" s="2" t="str">
        <f t="shared" si="133"/>
        <v/>
      </c>
      <c r="Z470" s="2" t="str">
        <f t="shared" si="134"/>
        <v/>
      </c>
      <c r="AA470" s="2" t="str">
        <f t="shared" si="135"/>
        <v/>
      </c>
      <c r="AC470" s="2" t="str">
        <f t="shared" si="136"/>
        <v/>
      </c>
      <c r="AD470" s="2" t="str">
        <f t="shared" si="137"/>
        <v/>
      </c>
    </row>
    <row r="471" spans="1:30">
      <c r="A471" s="42"/>
      <c r="C471" s="2" t="str">
        <f t="shared" si="126"/>
        <v/>
      </c>
      <c r="D471" s="2" t="str">
        <f t="shared" si="127"/>
        <v/>
      </c>
      <c r="F471" s="46" t="str">
        <f t="shared" si="121"/>
        <v/>
      </c>
      <c r="G471" s="48" t="str">
        <f t="shared" si="122"/>
        <v/>
      </c>
      <c r="I471" s="53" t="str">
        <f t="shared" si="123"/>
        <v/>
      </c>
      <c r="J471" s="55" t="str">
        <f t="shared" si="124"/>
        <v/>
      </c>
      <c r="L471" s="29" t="str">
        <f t="shared" si="128"/>
        <v/>
      </c>
      <c r="M471" s="13" t="str">
        <f t="shared" si="125"/>
        <v/>
      </c>
      <c r="N471" s="30" t="str">
        <f t="shared" si="129"/>
        <v/>
      </c>
      <c r="P471" s="9" t="str">
        <f t="shared" si="130"/>
        <v/>
      </c>
      <c r="R471" s="9" t="str">
        <f t="shared" si="131"/>
        <v/>
      </c>
      <c r="T471" s="2" t="str">
        <f>IF(A471="","",IF(T470&gt;=1,1,IF(N471&gt;=1,1,IF(N471&lt;N470,MIN(N470:N$517),N471))))</f>
        <v/>
      </c>
      <c r="U471" s="2" t="str">
        <f>IF(M471="","",IF(U470&gt;=1,1,IF(M471&gt;=1,1,IF(M471&lt;M470,MIN(M470:M$517),M471))))</f>
        <v/>
      </c>
      <c r="W471" s="2" t="str">
        <f t="shared" si="132"/>
        <v/>
      </c>
      <c r="X471" s="2" t="str">
        <f t="shared" si="133"/>
        <v/>
      </c>
      <c r="Z471" s="2" t="str">
        <f t="shared" si="134"/>
        <v/>
      </c>
      <c r="AA471" s="2" t="str">
        <f t="shared" si="135"/>
        <v/>
      </c>
      <c r="AC471" s="2" t="str">
        <f t="shared" si="136"/>
        <v/>
      </c>
      <c r="AD471" s="2" t="str">
        <f t="shared" si="137"/>
        <v/>
      </c>
    </row>
    <row r="472" spans="1:30">
      <c r="A472" s="42"/>
      <c r="C472" s="2" t="str">
        <f t="shared" si="126"/>
        <v/>
      </c>
      <c r="D472" s="2" t="str">
        <f t="shared" si="127"/>
        <v/>
      </c>
      <c r="F472" s="46" t="str">
        <f t="shared" si="121"/>
        <v/>
      </c>
      <c r="G472" s="48" t="str">
        <f t="shared" si="122"/>
        <v/>
      </c>
      <c r="I472" s="53" t="str">
        <f t="shared" si="123"/>
        <v/>
      </c>
      <c r="J472" s="55" t="str">
        <f t="shared" si="124"/>
        <v/>
      </c>
      <c r="L472" s="29" t="str">
        <f t="shared" si="128"/>
        <v/>
      </c>
      <c r="M472" s="13" t="str">
        <f t="shared" si="125"/>
        <v/>
      </c>
      <c r="N472" s="30" t="str">
        <f t="shared" si="129"/>
        <v/>
      </c>
      <c r="P472" s="9" t="str">
        <f t="shared" si="130"/>
        <v/>
      </c>
      <c r="R472" s="9" t="str">
        <f t="shared" si="131"/>
        <v/>
      </c>
      <c r="T472" s="2" t="str">
        <f>IF(A472="","",IF(T471&gt;=1,1,IF(N472&gt;=1,1,IF(N472&lt;N471,MIN(N471:N$517),N472))))</f>
        <v/>
      </c>
      <c r="U472" s="2" t="str">
        <f>IF(M472="","",IF(U471&gt;=1,1,IF(M472&gt;=1,1,IF(M472&lt;M471,MIN(M471:M$517),M472))))</f>
        <v/>
      </c>
      <c r="W472" s="2" t="str">
        <f t="shared" si="132"/>
        <v/>
      </c>
      <c r="X472" s="2" t="str">
        <f t="shared" si="133"/>
        <v/>
      </c>
      <c r="Z472" s="2" t="str">
        <f t="shared" si="134"/>
        <v/>
      </c>
      <c r="AA472" s="2" t="str">
        <f t="shared" si="135"/>
        <v/>
      </c>
      <c r="AC472" s="2" t="str">
        <f t="shared" si="136"/>
        <v/>
      </c>
      <c r="AD472" s="2" t="str">
        <f t="shared" si="137"/>
        <v/>
      </c>
    </row>
    <row r="473" spans="1:30">
      <c r="A473" s="42"/>
      <c r="C473" s="2" t="str">
        <f t="shared" si="126"/>
        <v/>
      </c>
      <c r="D473" s="2" t="str">
        <f t="shared" si="127"/>
        <v/>
      </c>
      <c r="F473" s="46" t="str">
        <f t="shared" si="121"/>
        <v/>
      </c>
      <c r="G473" s="48" t="str">
        <f t="shared" si="122"/>
        <v/>
      </c>
      <c r="I473" s="53" t="str">
        <f t="shared" si="123"/>
        <v/>
      </c>
      <c r="J473" s="55" t="str">
        <f t="shared" si="124"/>
        <v/>
      </c>
      <c r="L473" s="29" t="str">
        <f t="shared" si="128"/>
        <v/>
      </c>
      <c r="M473" s="13" t="str">
        <f t="shared" si="125"/>
        <v/>
      </c>
      <c r="N473" s="30" t="str">
        <f t="shared" si="129"/>
        <v/>
      </c>
      <c r="P473" s="9" t="str">
        <f t="shared" si="130"/>
        <v/>
      </c>
      <c r="R473" s="9" t="str">
        <f t="shared" si="131"/>
        <v/>
      </c>
      <c r="T473" s="2" t="str">
        <f>IF(A473="","",IF(T472&gt;=1,1,IF(N473&gt;=1,1,IF(N473&lt;N472,MIN(N472:N$517),N473))))</f>
        <v/>
      </c>
      <c r="U473" s="2" t="str">
        <f>IF(M473="","",IF(U472&gt;=1,1,IF(M473&gt;=1,1,IF(M473&lt;M472,MIN(M472:M$517),M473))))</f>
        <v/>
      </c>
      <c r="W473" s="2" t="str">
        <f t="shared" si="132"/>
        <v/>
      </c>
      <c r="X473" s="2" t="str">
        <f t="shared" si="133"/>
        <v/>
      </c>
      <c r="Z473" s="2" t="str">
        <f t="shared" si="134"/>
        <v/>
      </c>
      <c r="AA473" s="2" t="str">
        <f t="shared" si="135"/>
        <v/>
      </c>
      <c r="AC473" s="2" t="str">
        <f t="shared" si="136"/>
        <v/>
      </c>
      <c r="AD473" s="2" t="str">
        <f t="shared" si="137"/>
        <v/>
      </c>
    </row>
    <row r="474" spans="1:30">
      <c r="A474" s="42"/>
      <c r="C474" s="2" t="str">
        <f t="shared" si="126"/>
        <v/>
      </c>
      <c r="D474" s="2" t="str">
        <f t="shared" si="127"/>
        <v/>
      </c>
      <c r="F474" s="46" t="str">
        <f t="shared" si="121"/>
        <v/>
      </c>
      <c r="G474" s="48" t="str">
        <f t="shared" si="122"/>
        <v/>
      </c>
      <c r="I474" s="53" t="str">
        <f t="shared" si="123"/>
        <v/>
      </c>
      <c r="J474" s="55" t="str">
        <f t="shared" si="124"/>
        <v/>
      </c>
      <c r="L474" s="29" t="str">
        <f t="shared" si="128"/>
        <v/>
      </c>
      <c r="M474" s="13" t="str">
        <f t="shared" si="125"/>
        <v/>
      </c>
      <c r="N474" s="30" t="str">
        <f t="shared" si="129"/>
        <v/>
      </c>
      <c r="P474" s="9" t="str">
        <f t="shared" si="130"/>
        <v/>
      </c>
      <c r="R474" s="9" t="str">
        <f t="shared" si="131"/>
        <v/>
      </c>
      <c r="T474" s="2" t="str">
        <f>IF(A474="","",IF(T473&gt;=1,1,IF(N474&gt;=1,1,IF(N474&lt;N473,MIN(N473:N$517),N474))))</f>
        <v/>
      </c>
      <c r="U474" s="2" t="str">
        <f>IF(M474="","",IF(U473&gt;=1,1,IF(M474&gt;=1,1,IF(M474&lt;M473,MIN(M473:M$517),M474))))</f>
        <v/>
      </c>
      <c r="W474" s="2" t="str">
        <f t="shared" si="132"/>
        <v/>
      </c>
      <c r="X474" s="2" t="str">
        <f t="shared" si="133"/>
        <v/>
      </c>
      <c r="Z474" s="2" t="str">
        <f t="shared" si="134"/>
        <v/>
      </c>
      <c r="AA474" s="2" t="str">
        <f t="shared" si="135"/>
        <v/>
      </c>
      <c r="AC474" s="2" t="str">
        <f t="shared" si="136"/>
        <v/>
      </c>
      <c r="AD474" s="2" t="str">
        <f t="shared" si="137"/>
        <v/>
      </c>
    </row>
    <row r="475" spans="1:30">
      <c r="A475" s="42"/>
      <c r="C475" s="2" t="str">
        <f t="shared" si="126"/>
        <v/>
      </c>
      <c r="D475" s="2" t="str">
        <f t="shared" si="127"/>
        <v/>
      </c>
      <c r="F475" s="46" t="str">
        <f t="shared" si="121"/>
        <v/>
      </c>
      <c r="G475" s="48" t="str">
        <f t="shared" si="122"/>
        <v/>
      </c>
      <c r="I475" s="53" t="str">
        <f t="shared" si="123"/>
        <v/>
      </c>
      <c r="J475" s="55" t="str">
        <f t="shared" si="124"/>
        <v/>
      </c>
      <c r="L475" s="29" t="str">
        <f t="shared" si="128"/>
        <v/>
      </c>
      <c r="M475" s="13" t="str">
        <f t="shared" si="125"/>
        <v/>
      </c>
      <c r="N475" s="30" t="str">
        <f t="shared" si="129"/>
        <v/>
      </c>
      <c r="P475" s="9" t="str">
        <f t="shared" si="130"/>
        <v/>
      </c>
      <c r="R475" s="9" t="str">
        <f t="shared" si="131"/>
        <v/>
      </c>
      <c r="T475" s="2" t="str">
        <f>IF(A475="","",IF(T474&gt;=1,1,IF(N475&gt;=1,1,IF(N475&lt;N474,MIN(N474:N$517),N475))))</f>
        <v/>
      </c>
      <c r="U475" s="2" t="str">
        <f>IF(M475="","",IF(U474&gt;=1,1,IF(M475&gt;=1,1,IF(M475&lt;M474,MIN(M474:M$517),M475))))</f>
        <v/>
      </c>
      <c r="W475" s="2" t="str">
        <f t="shared" si="132"/>
        <v/>
      </c>
      <c r="X475" s="2" t="str">
        <f t="shared" si="133"/>
        <v/>
      </c>
      <c r="Z475" s="2" t="str">
        <f t="shared" si="134"/>
        <v/>
      </c>
      <c r="AA475" s="2" t="str">
        <f t="shared" si="135"/>
        <v/>
      </c>
      <c r="AC475" s="2" t="str">
        <f t="shared" si="136"/>
        <v/>
      </c>
      <c r="AD475" s="2" t="str">
        <f t="shared" si="137"/>
        <v/>
      </c>
    </row>
    <row r="476" spans="1:30">
      <c r="A476" s="42"/>
      <c r="C476" s="2" t="str">
        <f t="shared" si="126"/>
        <v/>
      </c>
      <c r="D476" s="2" t="str">
        <f t="shared" si="127"/>
        <v/>
      </c>
      <c r="F476" s="46" t="str">
        <f t="shared" si="121"/>
        <v/>
      </c>
      <c r="G476" s="48" t="str">
        <f t="shared" si="122"/>
        <v/>
      </c>
      <c r="I476" s="53" t="str">
        <f t="shared" si="123"/>
        <v/>
      </c>
      <c r="J476" s="55" t="str">
        <f t="shared" si="124"/>
        <v/>
      </c>
      <c r="L476" s="29" t="str">
        <f t="shared" si="128"/>
        <v/>
      </c>
      <c r="M476" s="13" t="str">
        <f t="shared" si="125"/>
        <v/>
      </c>
      <c r="N476" s="30" t="str">
        <f t="shared" si="129"/>
        <v/>
      </c>
      <c r="P476" s="9" t="str">
        <f t="shared" si="130"/>
        <v/>
      </c>
      <c r="R476" s="9" t="str">
        <f t="shared" si="131"/>
        <v/>
      </c>
      <c r="T476" s="2" t="str">
        <f>IF(A476="","",IF(T475&gt;=1,1,IF(N476&gt;=1,1,IF(N476&lt;N475,MIN(N475:N$517),N476))))</f>
        <v/>
      </c>
      <c r="U476" s="2" t="str">
        <f>IF(M476="","",IF(U475&gt;=1,1,IF(M476&gt;=1,1,IF(M476&lt;M475,MIN(M475:M$517),M476))))</f>
        <v/>
      </c>
      <c r="W476" s="2" t="str">
        <f t="shared" si="132"/>
        <v/>
      </c>
      <c r="X476" s="2" t="str">
        <f t="shared" si="133"/>
        <v/>
      </c>
      <c r="Z476" s="2" t="str">
        <f t="shared" si="134"/>
        <v/>
      </c>
      <c r="AA476" s="2" t="str">
        <f t="shared" si="135"/>
        <v/>
      </c>
      <c r="AC476" s="2" t="str">
        <f t="shared" si="136"/>
        <v/>
      </c>
      <c r="AD476" s="2" t="str">
        <f t="shared" si="137"/>
        <v/>
      </c>
    </row>
    <row r="477" spans="1:30">
      <c r="A477" s="42"/>
      <c r="C477" s="2" t="str">
        <f t="shared" si="126"/>
        <v/>
      </c>
      <c r="D477" s="2" t="str">
        <f t="shared" si="127"/>
        <v/>
      </c>
      <c r="F477" s="46" t="str">
        <f t="shared" si="121"/>
        <v/>
      </c>
      <c r="G477" s="48" t="str">
        <f t="shared" si="122"/>
        <v/>
      </c>
      <c r="I477" s="53" t="str">
        <f t="shared" si="123"/>
        <v/>
      </c>
      <c r="J477" s="55" t="str">
        <f t="shared" si="124"/>
        <v/>
      </c>
      <c r="L477" s="29" t="str">
        <f t="shared" si="128"/>
        <v/>
      </c>
      <c r="M477" s="13" t="str">
        <f t="shared" si="125"/>
        <v/>
      </c>
      <c r="N477" s="30" t="str">
        <f t="shared" si="129"/>
        <v/>
      </c>
      <c r="P477" s="9" t="str">
        <f t="shared" si="130"/>
        <v/>
      </c>
      <c r="R477" s="9" t="str">
        <f t="shared" si="131"/>
        <v/>
      </c>
      <c r="T477" s="2" t="str">
        <f>IF(A477="","",IF(T476&gt;=1,1,IF(N477&gt;=1,1,IF(N477&lt;N476,MIN(N476:N$517),N477))))</f>
        <v/>
      </c>
      <c r="U477" s="2" t="str">
        <f>IF(M477="","",IF(U476&gt;=1,1,IF(M477&gt;=1,1,IF(M477&lt;M476,MIN(M476:M$517),M477))))</f>
        <v/>
      </c>
      <c r="W477" s="2" t="str">
        <f t="shared" si="132"/>
        <v/>
      </c>
      <c r="X477" s="2" t="str">
        <f t="shared" si="133"/>
        <v/>
      </c>
      <c r="Z477" s="2" t="str">
        <f t="shared" si="134"/>
        <v/>
      </c>
      <c r="AA477" s="2" t="str">
        <f t="shared" si="135"/>
        <v/>
      </c>
      <c r="AC477" s="2" t="str">
        <f t="shared" si="136"/>
        <v/>
      </c>
      <c r="AD477" s="2" t="str">
        <f t="shared" si="137"/>
        <v/>
      </c>
    </row>
    <row r="478" spans="1:30">
      <c r="A478" s="42"/>
      <c r="C478" s="2" t="str">
        <f t="shared" si="126"/>
        <v/>
      </c>
      <c r="D478" s="2" t="str">
        <f t="shared" si="127"/>
        <v/>
      </c>
      <c r="F478" s="46" t="str">
        <f t="shared" si="121"/>
        <v/>
      </c>
      <c r="G478" s="48" t="str">
        <f t="shared" si="122"/>
        <v/>
      </c>
      <c r="I478" s="53" t="str">
        <f t="shared" si="123"/>
        <v/>
      </c>
      <c r="J478" s="55" t="str">
        <f t="shared" si="124"/>
        <v/>
      </c>
      <c r="L478" s="29" t="str">
        <f t="shared" si="128"/>
        <v/>
      </c>
      <c r="M478" s="13" t="str">
        <f t="shared" si="125"/>
        <v/>
      </c>
      <c r="N478" s="30" t="str">
        <f t="shared" si="129"/>
        <v/>
      </c>
      <c r="P478" s="9" t="str">
        <f t="shared" si="130"/>
        <v/>
      </c>
      <c r="R478" s="9" t="str">
        <f t="shared" si="131"/>
        <v/>
      </c>
      <c r="T478" s="2" t="str">
        <f>IF(A478="","",IF(T477&gt;=1,1,IF(N478&gt;=1,1,IF(N478&lt;N477,MIN(N477:N$517),N478))))</f>
        <v/>
      </c>
      <c r="U478" s="2" t="str">
        <f>IF(M478="","",IF(U477&gt;=1,1,IF(M478&gt;=1,1,IF(M478&lt;M477,MIN(M477:M$517),M478))))</f>
        <v/>
      </c>
      <c r="W478" s="2" t="str">
        <f t="shared" si="132"/>
        <v/>
      </c>
      <c r="X478" s="2" t="str">
        <f t="shared" si="133"/>
        <v/>
      </c>
      <c r="Z478" s="2" t="str">
        <f t="shared" si="134"/>
        <v/>
      </c>
      <c r="AA478" s="2" t="str">
        <f t="shared" si="135"/>
        <v/>
      </c>
      <c r="AC478" s="2" t="str">
        <f t="shared" ref="AC478:AC518" si="138">Z478</f>
        <v/>
      </c>
      <c r="AD478" s="2" t="str">
        <f t="shared" ref="AD478:AD518" si="139">AA478</f>
        <v/>
      </c>
    </row>
    <row r="479" spans="1:30">
      <c r="A479" s="42"/>
      <c r="C479" s="2" t="str">
        <f t="shared" si="126"/>
        <v/>
      </c>
      <c r="D479" s="2" t="str">
        <f t="shared" si="127"/>
        <v/>
      </c>
      <c r="F479" s="46" t="str">
        <f t="shared" si="121"/>
        <v/>
      </c>
      <c r="G479" s="48" t="str">
        <f t="shared" si="122"/>
        <v/>
      </c>
      <c r="I479" s="53" t="str">
        <f t="shared" si="123"/>
        <v/>
      </c>
      <c r="J479" s="55" t="str">
        <f t="shared" si="124"/>
        <v/>
      </c>
      <c r="L479" s="29" t="str">
        <f t="shared" si="128"/>
        <v/>
      </c>
      <c r="M479" s="13" t="str">
        <f t="shared" si="125"/>
        <v/>
      </c>
      <c r="N479" s="30" t="str">
        <f t="shared" si="129"/>
        <v/>
      </c>
      <c r="P479" s="9" t="str">
        <f t="shared" si="130"/>
        <v/>
      </c>
      <c r="R479" s="9" t="str">
        <f t="shared" si="131"/>
        <v/>
      </c>
      <c r="T479" s="2" t="str">
        <f>IF(A479="","",IF(T478&gt;=1,1,IF(N479&gt;=1,1,IF(N479&lt;N478,MIN(N478:N$517),N479))))</f>
        <v/>
      </c>
      <c r="U479" s="2" t="str">
        <f>IF(M479="","",IF(U478&gt;=1,1,IF(M479&gt;=1,1,IF(M479&lt;M478,MIN(M478:M$517),M479))))</f>
        <v/>
      </c>
      <c r="W479" s="2" t="str">
        <f t="shared" si="132"/>
        <v/>
      </c>
      <c r="X479" s="2" t="str">
        <f t="shared" si="133"/>
        <v/>
      </c>
      <c r="Z479" s="2" t="str">
        <f t="shared" si="134"/>
        <v/>
      </c>
      <c r="AA479" s="2" t="str">
        <f t="shared" si="135"/>
        <v/>
      </c>
      <c r="AC479" s="2" t="str">
        <f t="shared" si="138"/>
        <v/>
      </c>
      <c r="AD479" s="2" t="str">
        <f t="shared" si="139"/>
        <v/>
      </c>
    </row>
    <row r="480" spans="1:30">
      <c r="A480" s="42"/>
      <c r="C480" s="2" t="str">
        <f t="shared" si="126"/>
        <v/>
      </c>
      <c r="D480" s="2" t="str">
        <f t="shared" si="127"/>
        <v/>
      </c>
      <c r="F480" s="46" t="str">
        <f t="shared" si="121"/>
        <v/>
      </c>
      <c r="G480" s="48" t="str">
        <f t="shared" si="122"/>
        <v/>
      </c>
      <c r="I480" s="53" t="str">
        <f t="shared" si="123"/>
        <v/>
      </c>
      <c r="J480" s="55" t="str">
        <f t="shared" si="124"/>
        <v/>
      </c>
      <c r="L480" s="29" t="str">
        <f t="shared" si="128"/>
        <v/>
      </c>
      <c r="M480" s="13" t="str">
        <f t="shared" si="125"/>
        <v/>
      </c>
      <c r="N480" s="30" t="str">
        <f t="shared" si="129"/>
        <v/>
      </c>
      <c r="P480" s="9" t="str">
        <f t="shared" si="130"/>
        <v/>
      </c>
      <c r="R480" s="9" t="str">
        <f t="shared" si="131"/>
        <v/>
      </c>
      <c r="T480" s="2" t="str">
        <f>IF(A480="","",IF(T479&gt;=1,1,IF(N480&gt;=1,1,IF(N480&lt;N479,MIN(N479:N$517),N480))))</f>
        <v/>
      </c>
      <c r="U480" s="2" t="str">
        <f>IF(M480="","",IF(U479&gt;=1,1,IF(M480&gt;=1,1,IF(M480&lt;M479,MIN(M479:M$517),M480))))</f>
        <v/>
      </c>
      <c r="W480" s="2" t="str">
        <f t="shared" si="132"/>
        <v/>
      </c>
      <c r="X480" s="2" t="str">
        <f t="shared" si="133"/>
        <v/>
      </c>
      <c r="Z480" s="2" t="str">
        <f t="shared" si="134"/>
        <v/>
      </c>
      <c r="AA480" s="2" t="str">
        <f t="shared" si="135"/>
        <v/>
      </c>
      <c r="AC480" s="2" t="str">
        <f t="shared" si="138"/>
        <v/>
      </c>
      <c r="AD480" s="2" t="str">
        <f t="shared" si="139"/>
        <v/>
      </c>
    </row>
    <row r="481" spans="1:30">
      <c r="A481" s="42"/>
      <c r="C481" s="2" t="str">
        <f t="shared" si="126"/>
        <v/>
      </c>
      <c r="D481" s="2" t="str">
        <f t="shared" si="127"/>
        <v/>
      </c>
      <c r="F481" s="46" t="str">
        <f t="shared" si="121"/>
        <v/>
      </c>
      <c r="G481" s="48" t="str">
        <f t="shared" si="122"/>
        <v/>
      </c>
      <c r="I481" s="53" t="str">
        <f t="shared" si="123"/>
        <v/>
      </c>
      <c r="J481" s="55" t="str">
        <f t="shared" si="124"/>
        <v/>
      </c>
      <c r="L481" s="29" t="str">
        <f t="shared" si="128"/>
        <v/>
      </c>
      <c r="M481" s="13" t="str">
        <f t="shared" si="125"/>
        <v/>
      </c>
      <c r="N481" s="30" t="str">
        <f t="shared" si="129"/>
        <v/>
      </c>
      <c r="P481" s="9" t="str">
        <f t="shared" si="130"/>
        <v/>
      </c>
      <c r="R481" s="9" t="str">
        <f t="shared" si="131"/>
        <v/>
      </c>
      <c r="T481" s="2" t="str">
        <f>IF(A481="","",IF(T480&gt;=1,1,IF(N481&gt;=1,1,IF(N481&lt;N480,MIN(N480:N$517),N481))))</f>
        <v/>
      </c>
      <c r="U481" s="2" t="str">
        <f>IF(M481="","",IF(U480&gt;=1,1,IF(M481&gt;=1,1,IF(M481&lt;M480,MIN(M480:M$517),M481))))</f>
        <v/>
      </c>
      <c r="W481" s="2" t="str">
        <f t="shared" si="132"/>
        <v/>
      </c>
      <c r="X481" s="2" t="str">
        <f t="shared" si="133"/>
        <v/>
      </c>
      <c r="Z481" s="2" t="str">
        <f t="shared" si="134"/>
        <v/>
      </c>
      <c r="AA481" s="2" t="str">
        <f t="shared" si="135"/>
        <v/>
      </c>
      <c r="AC481" s="2" t="str">
        <f t="shared" si="138"/>
        <v/>
      </c>
      <c r="AD481" s="2" t="str">
        <f t="shared" si="139"/>
        <v/>
      </c>
    </row>
    <row r="482" spans="1:30">
      <c r="A482" s="42"/>
      <c r="C482" s="2" t="str">
        <f t="shared" si="126"/>
        <v/>
      </c>
      <c r="D482" s="2" t="str">
        <f t="shared" si="127"/>
        <v/>
      </c>
      <c r="F482" s="46" t="str">
        <f t="shared" si="121"/>
        <v/>
      </c>
      <c r="G482" s="48" t="str">
        <f t="shared" si="122"/>
        <v/>
      </c>
      <c r="I482" s="53" t="str">
        <f t="shared" si="123"/>
        <v/>
      </c>
      <c r="J482" s="55" t="str">
        <f t="shared" si="124"/>
        <v/>
      </c>
      <c r="L482" s="29" t="str">
        <f t="shared" si="128"/>
        <v/>
      </c>
      <c r="M482" s="13" t="str">
        <f t="shared" si="125"/>
        <v/>
      </c>
      <c r="N482" s="30" t="str">
        <f t="shared" si="129"/>
        <v/>
      </c>
      <c r="P482" s="9" t="str">
        <f t="shared" si="130"/>
        <v/>
      </c>
      <c r="R482" s="9" t="str">
        <f t="shared" si="131"/>
        <v/>
      </c>
      <c r="T482" s="2" t="str">
        <f>IF(A482="","",IF(T481&gt;=1,1,IF(N482&gt;=1,1,IF(N482&lt;N481,MIN(N481:N$517),N482))))</f>
        <v/>
      </c>
      <c r="U482" s="2" t="str">
        <f>IF(M482="","",IF(U481&gt;=1,1,IF(M482&gt;=1,1,IF(M482&lt;M481,MIN(M481:M$517),M482))))</f>
        <v/>
      </c>
      <c r="W482" s="2" t="str">
        <f t="shared" si="132"/>
        <v/>
      </c>
      <c r="X482" s="2" t="str">
        <f t="shared" si="133"/>
        <v/>
      </c>
      <c r="Z482" s="2" t="str">
        <f t="shared" si="134"/>
        <v/>
      </c>
      <c r="AA482" s="2" t="str">
        <f t="shared" si="135"/>
        <v/>
      </c>
      <c r="AC482" s="2" t="str">
        <f t="shared" si="138"/>
        <v/>
      </c>
      <c r="AD482" s="2" t="str">
        <f t="shared" si="139"/>
        <v/>
      </c>
    </row>
    <row r="483" spans="1:30">
      <c r="A483" s="42"/>
      <c r="C483" s="2" t="str">
        <f t="shared" si="126"/>
        <v/>
      </c>
      <c r="D483" s="2" t="str">
        <f t="shared" si="127"/>
        <v/>
      </c>
      <c r="F483" s="46" t="str">
        <f t="shared" si="121"/>
        <v/>
      </c>
      <c r="G483" s="48" t="str">
        <f t="shared" si="122"/>
        <v/>
      </c>
      <c r="I483" s="53" t="str">
        <f t="shared" si="123"/>
        <v/>
      </c>
      <c r="J483" s="55" t="str">
        <f t="shared" si="124"/>
        <v/>
      </c>
      <c r="L483" s="29" t="str">
        <f t="shared" si="128"/>
        <v/>
      </c>
      <c r="M483" s="13" t="str">
        <f t="shared" si="125"/>
        <v/>
      </c>
      <c r="N483" s="30" t="str">
        <f t="shared" si="129"/>
        <v/>
      </c>
      <c r="P483" s="9" t="str">
        <f t="shared" si="130"/>
        <v/>
      </c>
      <c r="R483" s="9" t="str">
        <f t="shared" si="131"/>
        <v/>
      </c>
      <c r="T483" s="2" t="str">
        <f>IF(A483="","",IF(T482&gt;=1,1,IF(N483&gt;=1,1,IF(N483&lt;N482,MIN(N482:N$517),N483))))</f>
        <v/>
      </c>
      <c r="U483" s="2" t="str">
        <f>IF(M483="","",IF(U482&gt;=1,1,IF(M483&gt;=1,1,IF(M483&lt;M482,MIN(M482:M$517),M483))))</f>
        <v/>
      </c>
      <c r="W483" s="2" t="str">
        <f t="shared" si="132"/>
        <v/>
      </c>
      <c r="X483" s="2" t="str">
        <f t="shared" si="133"/>
        <v/>
      </c>
      <c r="Z483" s="2" t="str">
        <f t="shared" si="134"/>
        <v/>
      </c>
      <c r="AA483" s="2" t="str">
        <f t="shared" si="135"/>
        <v/>
      </c>
      <c r="AC483" s="2" t="str">
        <f t="shared" si="138"/>
        <v/>
      </c>
      <c r="AD483" s="2" t="str">
        <f t="shared" si="139"/>
        <v/>
      </c>
    </row>
    <row r="484" spans="1:30">
      <c r="A484" s="42"/>
      <c r="C484" s="2" t="str">
        <f t="shared" si="126"/>
        <v/>
      </c>
      <c r="D484" s="2" t="str">
        <f t="shared" si="127"/>
        <v/>
      </c>
      <c r="F484" s="46" t="str">
        <f t="shared" si="121"/>
        <v/>
      </c>
      <c r="G484" s="48" t="str">
        <f t="shared" si="122"/>
        <v/>
      </c>
      <c r="I484" s="53" t="str">
        <f t="shared" si="123"/>
        <v/>
      </c>
      <c r="J484" s="55" t="str">
        <f t="shared" si="124"/>
        <v/>
      </c>
      <c r="L484" s="29" t="str">
        <f t="shared" si="128"/>
        <v/>
      </c>
      <c r="M484" s="13" t="str">
        <f t="shared" si="125"/>
        <v/>
      </c>
      <c r="N484" s="30" t="str">
        <f t="shared" si="129"/>
        <v/>
      </c>
      <c r="P484" s="9" t="str">
        <f t="shared" si="130"/>
        <v/>
      </c>
      <c r="R484" s="9" t="str">
        <f t="shared" si="131"/>
        <v/>
      </c>
      <c r="T484" s="2" t="str">
        <f>IF(A484="","",IF(T483&gt;=1,1,IF(N484&gt;=1,1,IF(N484&lt;N483,MIN(N483:N$517),N484))))</f>
        <v/>
      </c>
      <c r="U484" s="2" t="str">
        <f>IF(M484="","",IF(U483&gt;=1,1,IF(M484&gt;=1,1,IF(M484&lt;M483,MIN(M483:M$517),M484))))</f>
        <v/>
      </c>
      <c r="W484" s="2" t="str">
        <f t="shared" si="132"/>
        <v/>
      </c>
      <c r="X484" s="2" t="str">
        <f t="shared" si="133"/>
        <v/>
      </c>
      <c r="Z484" s="2" t="str">
        <f t="shared" si="134"/>
        <v/>
      </c>
      <c r="AA484" s="2" t="str">
        <f t="shared" si="135"/>
        <v/>
      </c>
      <c r="AC484" s="2" t="str">
        <f t="shared" si="138"/>
        <v/>
      </c>
      <c r="AD484" s="2" t="str">
        <f t="shared" si="139"/>
        <v/>
      </c>
    </row>
    <row r="485" spans="1:30">
      <c r="A485" s="42"/>
      <c r="C485" s="2" t="str">
        <f t="shared" si="126"/>
        <v/>
      </c>
      <c r="D485" s="2" t="str">
        <f t="shared" si="127"/>
        <v/>
      </c>
      <c r="F485" s="46" t="str">
        <f t="shared" si="121"/>
        <v/>
      </c>
      <c r="G485" s="48" t="str">
        <f t="shared" si="122"/>
        <v/>
      </c>
      <c r="I485" s="53" t="str">
        <f t="shared" si="123"/>
        <v/>
      </c>
      <c r="J485" s="55" t="str">
        <f t="shared" si="124"/>
        <v/>
      </c>
      <c r="L485" s="29" t="str">
        <f t="shared" si="128"/>
        <v/>
      </c>
      <c r="M485" s="13" t="str">
        <f t="shared" si="125"/>
        <v/>
      </c>
      <c r="N485" s="30" t="str">
        <f t="shared" si="129"/>
        <v/>
      </c>
      <c r="P485" s="9" t="str">
        <f t="shared" si="130"/>
        <v/>
      </c>
      <c r="R485" s="9" t="str">
        <f t="shared" si="131"/>
        <v/>
      </c>
      <c r="T485" s="2" t="str">
        <f>IF(A485="","",IF(T484&gt;=1,1,IF(N485&gt;=1,1,IF(N485&lt;N484,MIN(N484:N$517),N485))))</f>
        <v/>
      </c>
      <c r="U485" s="2" t="str">
        <f>IF(M485="","",IF(U484&gt;=1,1,IF(M485&gt;=1,1,IF(M485&lt;M484,MIN(M484:M$517),M485))))</f>
        <v/>
      </c>
      <c r="W485" s="2" t="str">
        <f t="shared" si="132"/>
        <v/>
      </c>
      <c r="X485" s="2" t="str">
        <f t="shared" si="133"/>
        <v/>
      </c>
      <c r="Z485" s="2" t="str">
        <f t="shared" si="134"/>
        <v/>
      </c>
      <c r="AA485" s="2" t="str">
        <f t="shared" si="135"/>
        <v/>
      </c>
      <c r="AC485" s="2" t="str">
        <f t="shared" si="138"/>
        <v/>
      </c>
      <c r="AD485" s="2" t="str">
        <f t="shared" si="139"/>
        <v/>
      </c>
    </row>
    <row r="486" spans="1:30">
      <c r="A486" s="42"/>
      <c r="C486" s="2" t="str">
        <f t="shared" si="126"/>
        <v/>
      </c>
      <c r="D486" s="2" t="str">
        <f t="shared" si="127"/>
        <v/>
      </c>
      <c r="F486" s="46" t="str">
        <f t="shared" si="121"/>
        <v/>
      </c>
      <c r="G486" s="48" t="str">
        <f t="shared" si="122"/>
        <v/>
      </c>
      <c r="I486" s="53" t="str">
        <f t="shared" si="123"/>
        <v/>
      </c>
      <c r="J486" s="55" t="str">
        <f t="shared" si="124"/>
        <v/>
      </c>
      <c r="L486" s="29" t="str">
        <f t="shared" si="128"/>
        <v/>
      </c>
      <c r="M486" s="13" t="str">
        <f t="shared" si="125"/>
        <v/>
      </c>
      <c r="N486" s="30" t="str">
        <f t="shared" si="129"/>
        <v/>
      </c>
      <c r="P486" s="9" t="str">
        <f t="shared" si="130"/>
        <v/>
      </c>
      <c r="R486" s="9" t="str">
        <f t="shared" si="131"/>
        <v/>
      </c>
      <c r="T486" s="2" t="str">
        <f>IF(A486="","",IF(T485&gt;=1,1,IF(N486&gt;=1,1,IF(N486&lt;N485,MIN(N485:N$517),N486))))</f>
        <v/>
      </c>
      <c r="U486" s="2" t="str">
        <f>IF(M486="","",IF(U485&gt;=1,1,IF(M486&gt;=1,1,IF(M486&lt;M485,MIN(M485:M$517),M486))))</f>
        <v/>
      </c>
      <c r="W486" s="2" t="str">
        <f t="shared" si="132"/>
        <v/>
      </c>
      <c r="X486" s="2" t="str">
        <f t="shared" si="133"/>
        <v/>
      </c>
      <c r="Z486" s="2" t="str">
        <f t="shared" si="134"/>
        <v/>
      </c>
      <c r="AA486" s="2" t="str">
        <f t="shared" si="135"/>
        <v/>
      </c>
      <c r="AC486" s="2" t="str">
        <f t="shared" si="138"/>
        <v/>
      </c>
      <c r="AD486" s="2" t="str">
        <f t="shared" si="139"/>
        <v/>
      </c>
    </row>
    <row r="487" spans="1:30">
      <c r="A487" s="42"/>
      <c r="C487" s="2" t="str">
        <f t="shared" si="126"/>
        <v/>
      </c>
      <c r="D487" s="2" t="str">
        <f t="shared" si="127"/>
        <v/>
      </c>
      <c r="F487" s="46" t="str">
        <f t="shared" si="121"/>
        <v/>
      </c>
      <c r="G487" s="48" t="str">
        <f t="shared" si="122"/>
        <v/>
      </c>
      <c r="I487" s="53" t="str">
        <f t="shared" si="123"/>
        <v/>
      </c>
      <c r="J487" s="55" t="str">
        <f t="shared" si="124"/>
        <v/>
      </c>
      <c r="L487" s="29" t="str">
        <f t="shared" si="128"/>
        <v/>
      </c>
      <c r="M487" s="13" t="str">
        <f t="shared" si="125"/>
        <v/>
      </c>
      <c r="N487" s="30" t="str">
        <f t="shared" si="129"/>
        <v/>
      </c>
      <c r="P487" s="9" t="str">
        <f t="shared" si="130"/>
        <v/>
      </c>
      <c r="R487" s="9" t="str">
        <f t="shared" si="131"/>
        <v/>
      </c>
      <c r="T487" s="2" t="str">
        <f>IF(A487="","",IF(T486&gt;=1,1,IF(N487&gt;=1,1,IF(N487&lt;N486,MIN(N486:N$517),N487))))</f>
        <v/>
      </c>
      <c r="U487" s="2" t="str">
        <f>IF(M487="","",IF(U486&gt;=1,1,IF(M487&gt;=1,1,IF(M487&lt;M486,MIN(M486:M$517),M487))))</f>
        <v/>
      </c>
      <c r="W487" s="2" t="str">
        <f t="shared" si="132"/>
        <v/>
      </c>
      <c r="X487" s="2" t="str">
        <f t="shared" si="133"/>
        <v/>
      </c>
      <c r="Z487" s="2" t="str">
        <f t="shared" si="134"/>
        <v/>
      </c>
      <c r="AA487" s="2" t="str">
        <f t="shared" si="135"/>
        <v/>
      </c>
      <c r="AC487" s="2" t="str">
        <f t="shared" si="138"/>
        <v/>
      </c>
      <c r="AD487" s="2" t="str">
        <f t="shared" si="139"/>
        <v/>
      </c>
    </row>
    <row r="488" spans="1:30">
      <c r="A488" s="42"/>
      <c r="C488" s="2" t="str">
        <f t="shared" si="126"/>
        <v/>
      </c>
      <c r="D488" s="2" t="str">
        <f t="shared" si="127"/>
        <v/>
      </c>
      <c r="F488" s="46" t="str">
        <f t="shared" si="121"/>
        <v/>
      </c>
      <c r="G488" s="48" t="str">
        <f t="shared" si="122"/>
        <v/>
      </c>
      <c r="I488" s="53" t="str">
        <f t="shared" si="123"/>
        <v/>
      </c>
      <c r="J488" s="55" t="str">
        <f t="shared" si="124"/>
        <v/>
      </c>
      <c r="L488" s="29" t="str">
        <f t="shared" si="128"/>
        <v/>
      </c>
      <c r="M488" s="13" t="str">
        <f t="shared" si="125"/>
        <v/>
      </c>
      <c r="N488" s="30" t="str">
        <f t="shared" si="129"/>
        <v/>
      </c>
      <c r="P488" s="9" t="str">
        <f t="shared" si="130"/>
        <v/>
      </c>
      <c r="R488" s="9" t="str">
        <f t="shared" si="131"/>
        <v/>
      </c>
      <c r="T488" s="2" t="str">
        <f>IF(A488="","",IF(T487&gt;=1,1,IF(N488&gt;=1,1,IF(N488&lt;N487,MIN(N487:N$517),N488))))</f>
        <v/>
      </c>
      <c r="U488" s="2" t="str">
        <f>IF(M488="","",IF(U487&gt;=1,1,IF(M488&gt;=1,1,IF(M488&lt;M487,MIN(M487:M$517),M488))))</f>
        <v/>
      </c>
      <c r="W488" s="2" t="str">
        <f t="shared" si="132"/>
        <v/>
      </c>
      <c r="X488" s="2" t="str">
        <f t="shared" si="133"/>
        <v/>
      </c>
      <c r="Z488" s="2" t="str">
        <f t="shared" si="134"/>
        <v/>
      </c>
      <c r="AA488" s="2" t="str">
        <f t="shared" si="135"/>
        <v/>
      </c>
      <c r="AC488" s="2" t="str">
        <f t="shared" si="138"/>
        <v/>
      </c>
      <c r="AD488" s="2" t="str">
        <f t="shared" si="139"/>
        <v/>
      </c>
    </row>
    <row r="489" spans="1:30">
      <c r="A489" s="42"/>
      <c r="C489" s="2" t="str">
        <f t="shared" si="126"/>
        <v/>
      </c>
      <c r="D489" s="2" t="str">
        <f t="shared" si="127"/>
        <v/>
      </c>
      <c r="F489" s="46" t="str">
        <f t="shared" si="121"/>
        <v/>
      </c>
      <c r="G489" s="48" t="str">
        <f t="shared" si="122"/>
        <v/>
      </c>
      <c r="I489" s="53" t="str">
        <f t="shared" si="123"/>
        <v/>
      </c>
      <c r="J489" s="55" t="str">
        <f t="shared" si="124"/>
        <v/>
      </c>
      <c r="L489" s="29" t="str">
        <f t="shared" si="128"/>
        <v/>
      </c>
      <c r="M489" s="13" t="str">
        <f t="shared" si="125"/>
        <v/>
      </c>
      <c r="N489" s="30" t="str">
        <f t="shared" si="129"/>
        <v/>
      </c>
      <c r="P489" s="9" t="str">
        <f t="shared" si="130"/>
        <v/>
      </c>
      <c r="R489" s="9" t="str">
        <f t="shared" si="131"/>
        <v/>
      </c>
      <c r="T489" s="2" t="str">
        <f>IF(A489="","",IF(T488&gt;=1,1,IF(N489&gt;=1,1,IF(N489&lt;N488,MIN(N488:N$517),N489))))</f>
        <v/>
      </c>
      <c r="U489" s="2" t="str">
        <f>IF(M489="","",IF(U488&gt;=1,1,IF(M489&gt;=1,1,IF(M489&lt;M488,MIN(M488:M$517),M489))))</f>
        <v/>
      </c>
      <c r="W489" s="2" t="str">
        <f t="shared" si="132"/>
        <v/>
      </c>
      <c r="X489" s="2" t="str">
        <f t="shared" si="133"/>
        <v/>
      </c>
      <c r="Z489" s="2" t="str">
        <f t="shared" si="134"/>
        <v/>
      </c>
      <c r="AA489" s="2" t="str">
        <f t="shared" si="135"/>
        <v/>
      </c>
      <c r="AC489" s="2" t="str">
        <f t="shared" si="138"/>
        <v/>
      </c>
      <c r="AD489" s="2" t="str">
        <f t="shared" si="139"/>
        <v/>
      </c>
    </row>
    <row r="490" spans="1:30">
      <c r="A490" s="42"/>
      <c r="C490" s="2" t="str">
        <f t="shared" si="126"/>
        <v/>
      </c>
      <c r="D490" s="2" t="str">
        <f t="shared" si="127"/>
        <v/>
      </c>
      <c r="F490" s="46" t="str">
        <f t="shared" si="121"/>
        <v/>
      </c>
      <c r="G490" s="48" t="str">
        <f t="shared" si="122"/>
        <v/>
      </c>
      <c r="I490" s="53" t="str">
        <f t="shared" si="123"/>
        <v/>
      </c>
      <c r="J490" s="55" t="str">
        <f t="shared" si="124"/>
        <v/>
      </c>
      <c r="L490" s="29" t="str">
        <f t="shared" si="128"/>
        <v/>
      </c>
      <c r="M490" s="13" t="str">
        <f t="shared" si="125"/>
        <v/>
      </c>
      <c r="N490" s="30" t="str">
        <f t="shared" si="129"/>
        <v/>
      </c>
      <c r="P490" s="9" t="str">
        <f t="shared" si="130"/>
        <v/>
      </c>
      <c r="R490" s="9" t="str">
        <f t="shared" si="131"/>
        <v/>
      </c>
      <c r="T490" s="2" t="str">
        <f>IF(A490="","",IF(T489&gt;=1,1,IF(N490&gt;=1,1,IF(N490&lt;N489,MIN(N489:N$517),N490))))</f>
        <v/>
      </c>
      <c r="U490" s="2" t="str">
        <f>IF(M490="","",IF(U489&gt;=1,1,IF(M490&gt;=1,1,IF(M490&lt;M489,MIN(M489:M$517),M490))))</f>
        <v/>
      </c>
      <c r="W490" s="2" t="str">
        <f t="shared" si="132"/>
        <v/>
      </c>
      <c r="X490" s="2" t="str">
        <f t="shared" si="133"/>
        <v/>
      </c>
      <c r="Z490" s="2" t="str">
        <f t="shared" si="134"/>
        <v/>
      </c>
      <c r="AA490" s="2" t="str">
        <f t="shared" si="135"/>
        <v/>
      </c>
      <c r="AC490" s="2" t="str">
        <f t="shared" si="138"/>
        <v/>
      </c>
      <c r="AD490" s="2" t="str">
        <f t="shared" si="139"/>
        <v/>
      </c>
    </row>
    <row r="491" spans="1:30">
      <c r="A491" s="42"/>
      <c r="C491" s="2" t="str">
        <f t="shared" si="126"/>
        <v/>
      </c>
      <c r="D491" s="2" t="str">
        <f t="shared" si="127"/>
        <v/>
      </c>
      <c r="F491" s="46" t="str">
        <f t="shared" si="121"/>
        <v/>
      </c>
      <c r="G491" s="48" t="str">
        <f t="shared" si="122"/>
        <v/>
      </c>
      <c r="I491" s="53" t="str">
        <f t="shared" si="123"/>
        <v/>
      </c>
      <c r="J491" s="55" t="str">
        <f t="shared" si="124"/>
        <v/>
      </c>
      <c r="L491" s="29" t="str">
        <f t="shared" si="128"/>
        <v/>
      </c>
      <c r="M491" s="13" t="str">
        <f t="shared" si="125"/>
        <v/>
      </c>
      <c r="N491" s="30" t="str">
        <f t="shared" si="129"/>
        <v/>
      </c>
      <c r="P491" s="9" t="str">
        <f t="shared" si="130"/>
        <v/>
      </c>
      <c r="R491" s="9" t="str">
        <f t="shared" si="131"/>
        <v/>
      </c>
      <c r="T491" s="2" t="str">
        <f>IF(A491="","",IF(T490&gt;=1,1,IF(N491&gt;=1,1,IF(N491&lt;N490,MIN(N490:N$517),N491))))</f>
        <v/>
      </c>
      <c r="U491" s="2" t="str">
        <f>IF(M491="","",IF(U490&gt;=1,1,IF(M491&gt;=1,1,IF(M491&lt;M490,MIN(M490:M$517),M491))))</f>
        <v/>
      </c>
      <c r="W491" s="2" t="str">
        <f t="shared" si="132"/>
        <v/>
      </c>
      <c r="X491" s="2" t="str">
        <f t="shared" si="133"/>
        <v/>
      </c>
      <c r="Z491" s="2" t="str">
        <f t="shared" si="134"/>
        <v/>
      </c>
      <c r="AA491" s="2" t="str">
        <f t="shared" si="135"/>
        <v/>
      </c>
      <c r="AC491" s="2" t="str">
        <f t="shared" si="138"/>
        <v/>
      </c>
      <c r="AD491" s="2" t="str">
        <f t="shared" si="139"/>
        <v/>
      </c>
    </row>
    <row r="492" spans="1:30">
      <c r="A492" s="42"/>
      <c r="C492" s="2" t="str">
        <f t="shared" si="126"/>
        <v/>
      </c>
      <c r="D492" s="2" t="str">
        <f t="shared" si="127"/>
        <v/>
      </c>
      <c r="F492" s="46" t="str">
        <f t="shared" si="121"/>
        <v/>
      </c>
      <c r="G492" s="48" t="str">
        <f t="shared" si="122"/>
        <v/>
      </c>
      <c r="I492" s="53" t="str">
        <f t="shared" si="123"/>
        <v/>
      </c>
      <c r="J492" s="55" t="str">
        <f t="shared" si="124"/>
        <v/>
      </c>
      <c r="L492" s="29" t="str">
        <f t="shared" si="128"/>
        <v/>
      </c>
      <c r="M492" s="13" t="str">
        <f t="shared" si="125"/>
        <v/>
      </c>
      <c r="N492" s="30" t="str">
        <f t="shared" si="129"/>
        <v/>
      </c>
      <c r="P492" s="9" t="str">
        <f t="shared" si="130"/>
        <v/>
      </c>
      <c r="R492" s="9" t="str">
        <f t="shared" si="131"/>
        <v/>
      </c>
      <c r="T492" s="2" t="str">
        <f>IF(A492="","",IF(T491&gt;=1,1,IF(N492&gt;=1,1,IF(N492&lt;N491,MIN(N491:N$517),N492))))</f>
        <v/>
      </c>
      <c r="U492" s="2" t="str">
        <f>IF(M492="","",IF(U491&gt;=1,1,IF(M492&gt;=1,1,IF(M492&lt;M491,MIN(M491:M$517),M492))))</f>
        <v/>
      </c>
      <c r="W492" s="2" t="str">
        <f t="shared" si="132"/>
        <v/>
      </c>
      <c r="X492" s="2" t="str">
        <f t="shared" si="133"/>
        <v/>
      </c>
      <c r="Z492" s="2" t="str">
        <f t="shared" si="134"/>
        <v/>
      </c>
      <c r="AA492" s="2" t="str">
        <f t="shared" si="135"/>
        <v/>
      </c>
      <c r="AC492" s="2" t="str">
        <f t="shared" si="138"/>
        <v/>
      </c>
      <c r="AD492" s="2" t="str">
        <f t="shared" si="139"/>
        <v/>
      </c>
    </row>
    <row r="493" spans="1:30">
      <c r="A493" s="42"/>
      <c r="C493" s="2" t="str">
        <f t="shared" si="126"/>
        <v/>
      </c>
      <c r="D493" s="2" t="str">
        <f t="shared" si="127"/>
        <v/>
      </c>
      <c r="F493" s="46" t="str">
        <f t="shared" si="121"/>
        <v/>
      </c>
      <c r="G493" s="48" t="str">
        <f t="shared" si="122"/>
        <v/>
      </c>
      <c r="I493" s="53" t="str">
        <f t="shared" si="123"/>
        <v/>
      </c>
      <c r="J493" s="55" t="str">
        <f t="shared" si="124"/>
        <v/>
      </c>
      <c r="L493" s="29" t="str">
        <f t="shared" si="128"/>
        <v/>
      </c>
      <c r="M493" s="13" t="str">
        <f t="shared" si="125"/>
        <v/>
      </c>
      <c r="N493" s="30" t="str">
        <f t="shared" si="129"/>
        <v/>
      </c>
      <c r="P493" s="9" t="str">
        <f t="shared" si="130"/>
        <v/>
      </c>
      <c r="R493" s="9" t="str">
        <f t="shared" si="131"/>
        <v/>
      </c>
      <c r="T493" s="2" t="str">
        <f>IF(A493="","",IF(T492&gt;=1,1,IF(N493&gt;=1,1,IF(N493&lt;N492,MIN(N492:N$517),N493))))</f>
        <v/>
      </c>
      <c r="U493" s="2" t="str">
        <f>IF(M493="","",IF(U492&gt;=1,1,IF(M493&gt;=1,1,IF(M493&lt;M492,MIN(M492:M$517),M493))))</f>
        <v/>
      </c>
      <c r="W493" s="2" t="str">
        <f t="shared" si="132"/>
        <v/>
      </c>
      <c r="X493" s="2" t="str">
        <f t="shared" si="133"/>
        <v/>
      </c>
      <c r="Z493" s="2" t="str">
        <f t="shared" si="134"/>
        <v/>
      </c>
      <c r="AA493" s="2" t="str">
        <f t="shared" si="135"/>
        <v/>
      </c>
      <c r="AC493" s="2" t="str">
        <f t="shared" si="138"/>
        <v/>
      </c>
      <c r="AD493" s="2" t="str">
        <f t="shared" si="139"/>
        <v/>
      </c>
    </row>
    <row r="494" spans="1:30">
      <c r="A494" s="42"/>
      <c r="C494" s="2" t="str">
        <f t="shared" si="126"/>
        <v/>
      </c>
      <c r="D494" s="2" t="str">
        <f t="shared" si="127"/>
        <v/>
      </c>
      <c r="F494" s="46" t="str">
        <f t="shared" si="121"/>
        <v/>
      </c>
      <c r="G494" s="48" t="str">
        <f t="shared" si="122"/>
        <v/>
      </c>
      <c r="I494" s="53" t="str">
        <f t="shared" si="123"/>
        <v/>
      </c>
      <c r="J494" s="55" t="str">
        <f t="shared" si="124"/>
        <v/>
      </c>
      <c r="L494" s="29" t="str">
        <f t="shared" si="128"/>
        <v/>
      </c>
      <c r="M494" s="13" t="str">
        <f t="shared" si="125"/>
        <v/>
      </c>
      <c r="N494" s="30" t="str">
        <f t="shared" si="129"/>
        <v/>
      </c>
      <c r="P494" s="9" t="str">
        <f t="shared" si="130"/>
        <v/>
      </c>
      <c r="R494" s="9" t="str">
        <f t="shared" si="131"/>
        <v/>
      </c>
      <c r="T494" s="2" t="str">
        <f>IF(A494="","",IF(T493&gt;=1,1,IF(N494&gt;=1,1,IF(N494&lt;N493,MIN(N493:N$517),N494))))</f>
        <v/>
      </c>
      <c r="U494" s="2" t="str">
        <f>IF(M494="","",IF(U493&gt;=1,1,IF(M494&gt;=1,1,IF(M494&lt;M493,MIN(M493:M$517),M494))))</f>
        <v/>
      </c>
      <c r="W494" s="2" t="str">
        <f t="shared" si="132"/>
        <v/>
      </c>
      <c r="X494" s="2" t="str">
        <f t="shared" si="133"/>
        <v/>
      </c>
      <c r="Z494" s="2" t="str">
        <f t="shared" si="134"/>
        <v/>
      </c>
      <c r="AA494" s="2" t="str">
        <f t="shared" si="135"/>
        <v/>
      </c>
      <c r="AC494" s="2" t="str">
        <f t="shared" si="138"/>
        <v/>
      </c>
      <c r="AD494" s="2" t="str">
        <f t="shared" si="139"/>
        <v/>
      </c>
    </row>
    <row r="495" spans="1:30">
      <c r="A495" s="42"/>
      <c r="C495" s="2" t="str">
        <f t="shared" si="126"/>
        <v/>
      </c>
      <c r="D495" s="2" t="str">
        <f t="shared" si="127"/>
        <v/>
      </c>
      <c r="F495" s="46" t="str">
        <f t="shared" si="121"/>
        <v/>
      </c>
      <c r="G495" s="48" t="str">
        <f t="shared" si="122"/>
        <v/>
      </c>
      <c r="I495" s="53" t="str">
        <f t="shared" si="123"/>
        <v/>
      </c>
      <c r="J495" s="55" t="str">
        <f t="shared" si="124"/>
        <v/>
      </c>
      <c r="L495" s="29" t="str">
        <f t="shared" si="128"/>
        <v/>
      </c>
      <c r="M495" s="13" t="str">
        <f t="shared" si="125"/>
        <v/>
      </c>
      <c r="N495" s="30" t="str">
        <f t="shared" si="129"/>
        <v/>
      </c>
      <c r="P495" s="9" t="str">
        <f t="shared" si="130"/>
        <v/>
      </c>
      <c r="R495" s="9" t="str">
        <f t="shared" si="131"/>
        <v/>
      </c>
      <c r="T495" s="2" t="str">
        <f>IF(A495="","",IF(T494&gt;=1,1,IF(N495&gt;=1,1,IF(N495&lt;N494,MIN(N494:N$517),N495))))</f>
        <v/>
      </c>
      <c r="U495" s="2" t="str">
        <f>IF(M495="","",IF(U494&gt;=1,1,IF(M495&gt;=1,1,IF(M495&lt;M494,MIN(M494:M$517),M495))))</f>
        <v/>
      </c>
      <c r="W495" s="2" t="str">
        <f t="shared" si="132"/>
        <v/>
      </c>
      <c r="X495" s="2" t="str">
        <f t="shared" si="133"/>
        <v/>
      </c>
      <c r="Z495" s="2" t="str">
        <f t="shared" si="134"/>
        <v/>
      </c>
      <c r="AA495" s="2" t="str">
        <f t="shared" si="135"/>
        <v/>
      </c>
      <c r="AC495" s="2" t="str">
        <f t="shared" si="138"/>
        <v/>
      </c>
      <c r="AD495" s="2" t="str">
        <f t="shared" si="139"/>
        <v/>
      </c>
    </row>
    <row r="496" spans="1:30">
      <c r="A496" s="42"/>
      <c r="C496" s="2" t="str">
        <f t="shared" si="126"/>
        <v/>
      </c>
      <c r="D496" s="2" t="str">
        <f t="shared" si="127"/>
        <v/>
      </c>
      <c r="F496" s="46" t="str">
        <f t="shared" si="121"/>
        <v/>
      </c>
      <c r="G496" s="48" t="str">
        <f t="shared" si="122"/>
        <v/>
      </c>
      <c r="I496" s="53" t="str">
        <f t="shared" si="123"/>
        <v/>
      </c>
      <c r="J496" s="55" t="str">
        <f t="shared" si="124"/>
        <v/>
      </c>
      <c r="L496" s="29" t="str">
        <f t="shared" si="128"/>
        <v/>
      </c>
      <c r="M496" s="13" t="str">
        <f t="shared" si="125"/>
        <v/>
      </c>
      <c r="N496" s="30" t="str">
        <f t="shared" si="129"/>
        <v/>
      </c>
      <c r="P496" s="9" t="str">
        <f t="shared" si="130"/>
        <v/>
      </c>
      <c r="R496" s="9" t="str">
        <f t="shared" si="131"/>
        <v/>
      </c>
      <c r="T496" s="2" t="str">
        <f>IF(A496="","",IF(T495&gt;=1,1,IF(N496&gt;=1,1,IF(N496&lt;N495,MIN(N495:N$517),N496))))</f>
        <v/>
      </c>
      <c r="U496" s="2" t="str">
        <f>IF(M496="","",IF(U495&gt;=1,1,IF(M496&gt;=1,1,IF(M496&lt;M495,MIN(M495:M$517),M496))))</f>
        <v/>
      </c>
      <c r="W496" s="2" t="str">
        <f t="shared" si="132"/>
        <v/>
      </c>
      <c r="X496" s="2" t="str">
        <f t="shared" si="133"/>
        <v/>
      </c>
      <c r="Z496" s="2" t="str">
        <f t="shared" si="134"/>
        <v/>
      </c>
      <c r="AA496" s="2" t="str">
        <f t="shared" si="135"/>
        <v/>
      </c>
      <c r="AC496" s="2" t="str">
        <f t="shared" si="138"/>
        <v/>
      </c>
      <c r="AD496" s="2" t="str">
        <f t="shared" si="139"/>
        <v/>
      </c>
    </row>
    <row r="497" spans="1:30">
      <c r="A497" s="42"/>
      <c r="C497" s="2" t="str">
        <f t="shared" si="126"/>
        <v/>
      </c>
      <c r="D497" s="2" t="str">
        <f t="shared" si="127"/>
        <v/>
      </c>
      <c r="F497" s="46" t="str">
        <f t="shared" si="121"/>
        <v/>
      </c>
      <c r="G497" s="48" t="str">
        <f t="shared" si="122"/>
        <v/>
      </c>
      <c r="I497" s="53" t="str">
        <f t="shared" si="123"/>
        <v/>
      </c>
      <c r="J497" s="55" t="str">
        <f t="shared" si="124"/>
        <v/>
      </c>
      <c r="L497" s="29" t="str">
        <f t="shared" si="128"/>
        <v/>
      </c>
      <c r="M497" s="13" t="str">
        <f t="shared" si="125"/>
        <v/>
      </c>
      <c r="N497" s="30" t="str">
        <f t="shared" si="129"/>
        <v/>
      </c>
      <c r="P497" s="9" t="str">
        <f t="shared" si="130"/>
        <v/>
      </c>
      <c r="R497" s="9" t="str">
        <f t="shared" si="131"/>
        <v/>
      </c>
      <c r="T497" s="2" t="str">
        <f>IF(A497="","",IF(T496&gt;=1,1,IF(N497&gt;=1,1,IF(N497&lt;N496,MIN(N496:N$517),N497))))</f>
        <v/>
      </c>
      <c r="U497" s="2" t="str">
        <f>IF(M497="","",IF(U496&gt;=1,1,IF(M497&gt;=1,1,IF(M497&lt;M496,MIN(M496:M$517),M497))))</f>
        <v/>
      </c>
      <c r="W497" s="2" t="str">
        <f t="shared" si="132"/>
        <v/>
      </c>
      <c r="X497" s="2" t="str">
        <f t="shared" si="133"/>
        <v/>
      </c>
      <c r="Z497" s="2" t="str">
        <f t="shared" si="134"/>
        <v/>
      </c>
      <c r="AA497" s="2" t="str">
        <f t="shared" si="135"/>
        <v/>
      </c>
      <c r="AC497" s="2" t="str">
        <f t="shared" si="138"/>
        <v/>
      </c>
      <c r="AD497" s="2" t="str">
        <f t="shared" si="139"/>
        <v/>
      </c>
    </row>
    <row r="498" spans="1:30">
      <c r="A498" s="42"/>
      <c r="C498" s="2" t="str">
        <f t="shared" si="126"/>
        <v/>
      </c>
      <c r="D498" s="2" t="str">
        <f t="shared" si="127"/>
        <v/>
      </c>
      <c r="F498" s="46" t="str">
        <f t="shared" si="121"/>
        <v/>
      </c>
      <c r="G498" s="48" t="str">
        <f t="shared" si="122"/>
        <v/>
      </c>
      <c r="I498" s="53" t="str">
        <f t="shared" si="123"/>
        <v/>
      </c>
      <c r="J498" s="55" t="str">
        <f t="shared" si="124"/>
        <v/>
      </c>
      <c r="L498" s="29" t="str">
        <f t="shared" si="128"/>
        <v/>
      </c>
      <c r="M498" s="13" t="str">
        <f t="shared" si="125"/>
        <v/>
      </c>
      <c r="N498" s="30" t="str">
        <f t="shared" si="129"/>
        <v/>
      </c>
      <c r="P498" s="9" t="str">
        <f t="shared" si="130"/>
        <v/>
      </c>
      <c r="R498" s="9" t="str">
        <f t="shared" si="131"/>
        <v/>
      </c>
      <c r="T498" s="2" t="str">
        <f>IF(A498="","",IF(T497&gt;=1,1,IF(N498&gt;=1,1,IF(N498&lt;N497,MIN(N497:N$517),N498))))</f>
        <v/>
      </c>
      <c r="U498" s="2" t="str">
        <f>IF(M498="","",IF(U497&gt;=1,1,IF(M498&gt;=1,1,IF(M498&lt;M497,MIN(M497:M$517),M498))))</f>
        <v/>
      </c>
      <c r="W498" s="2" t="str">
        <f t="shared" si="132"/>
        <v/>
      </c>
      <c r="X498" s="2" t="str">
        <f t="shared" si="133"/>
        <v/>
      </c>
      <c r="Z498" s="2" t="str">
        <f t="shared" si="134"/>
        <v/>
      </c>
      <c r="AA498" s="2" t="str">
        <f t="shared" si="135"/>
        <v/>
      </c>
      <c r="AC498" s="2" t="str">
        <f t="shared" si="138"/>
        <v/>
      </c>
      <c r="AD498" s="2" t="str">
        <f t="shared" si="139"/>
        <v/>
      </c>
    </row>
    <row r="499" spans="1:30">
      <c r="A499" s="42"/>
      <c r="C499" s="2" t="str">
        <f t="shared" si="126"/>
        <v/>
      </c>
      <c r="D499" s="2" t="str">
        <f t="shared" si="127"/>
        <v/>
      </c>
      <c r="F499" s="46" t="str">
        <f t="shared" si="121"/>
        <v/>
      </c>
      <c r="G499" s="48" t="str">
        <f t="shared" si="122"/>
        <v/>
      </c>
      <c r="I499" s="53" t="str">
        <f t="shared" si="123"/>
        <v/>
      </c>
      <c r="J499" s="55" t="str">
        <f t="shared" si="124"/>
        <v/>
      </c>
      <c r="L499" s="29" t="str">
        <f t="shared" si="128"/>
        <v/>
      </c>
      <c r="M499" s="13" t="str">
        <f t="shared" si="125"/>
        <v/>
      </c>
      <c r="N499" s="30" t="str">
        <f t="shared" si="129"/>
        <v/>
      </c>
      <c r="P499" s="9" t="str">
        <f t="shared" si="130"/>
        <v/>
      </c>
      <c r="R499" s="9" t="str">
        <f t="shared" si="131"/>
        <v/>
      </c>
      <c r="T499" s="2" t="str">
        <f>IF(A499="","",IF(T498&gt;=1,1,IF(N499&gt;=1,1,IF(N499&lt;N498,MIN(N498:N$517),N499))))</f>
        <v/>
      </c>
      <c r="U499" s="2" t="str">
        <f>IF(M499="","",IF(U498&gt;=1,1,IF(M499&gt;=1,1,IF(M499&lt;M498,MIN(M498:M$517),M499))))</f>
        <v/>
      </c>
      <c r="W499" s="2" t="str">
        <f t="shared" si="132"/>
        <v/>
      </c>
      <c r="X499" s="2" t="str">
        <f t="shared" si="133"/>
        <v/>
      </c>
      <c r="Z499" s="2" t="str">
        <f t="shared" si="134"/>
        <v/>
      </c>
      <c r="AA499" s="2" t="str">
        <f t="shared" si="135"/>
        <v/>
      </c>
      <c r="AC499" s="2" t="str">
        <f t="shared" si="138"/>
        <v/>
      </c>
      <c r="AD499" s="2" t="str">
        <f t="shared" si="139"/>
        <v/>
      </c>
    </row>
    <row r="500" spans="1:30">
      <c r="A500" s="42"/>
      <c r="C500" s="2" t="str">
        <f t="shared" si="126"/>
        <v/>
      </c>
      <c r="D500" s="2" t="str">
        <f t="shared" si="127"/>
        <v/>
      </c>
      <c r="F500" s="46" t="str">
        <f t="shared" si="121"/>
        <v/>
      </c>
      <c r="G500" s="48" t="str">
        <f t="shared" si="122"/>
        <v/>
      </c>
      <c r="I500" s="53" t="str">
        <f t="shared" si="123"/>
        <v/>
      </c>
      <c r="J500" s="55" t="str">
        <f t="shared" si="124"/>
        <v/>
      </c>
      <c r="L500" s="29" t="str">
        <f t="shared" si="128"/>
        <v/>
      </c>
      <c r="M500" s="13" t="str">
        <f t="shared" si="125"/>
        <v/>
      </c>
      <c r="N500" s="30" t="str">
        <f t="shared" si="129"/>
        <v/>
      </c>
      <c r="P500" s="9" t="str">
        <f t="shared" si="130"/>
        <v/>
      </c>
      <c r="R500" s="9" t="str">
        <f t="shared" si="131"/>
        <v/>
      </c>
      <c r="T500" s="2" t="str">
        <f>IF(A500="","",IF(T499&gt;=1,1,IF(N500&gt;=1,1,IF(N500&lt;N499,MIN(N499:N$517),N500))))</f>
        <v/>
      </c>
      <c r="U500" s="2" t="str">
        <f>IF(M500="","",IF(U499&gt;=1,1,IF(M500&gt;=1,1,IF(M500&lt;M499,MIN(M499:M$517),M500))))</f>
        <v/>
      </c>
      <c r="W500" s="2" t="str">
        <f t="shared" si="132"/>
        <v/>
      </c>
      <c r="X500" s="2" t="str">
        <f t="shared" si="133"/>
        <v/>
      </c>
      <c r="Z500" s="2" t="str">
        <f t="shared" si="134"/>
        <v/>
      </c>
      <c r="AA500" s="2" t="str">
        <f t="shared" si="135"/>
        <v/>
      </c>
      <c r="AC500" s="2" t="str">
        <f t="shared" si="138"/>
        <v/>
      </c>
      <c r="AD500" s="2" t="str">
        <f t="shared" si="139"/>
        <v/>
      </c>
    </row>
    <row r="501" spans="1:30">
      <c r="A501" s="42"/>
      <c r="C501" s="2" t="str">
        <f t="shared" si="126"/>
        <v/>
      </c>
      <c r="D501" s="2" t="str">
        <f t="shared" si="127"/>
        <v/>
      </c>
      <c r="F501" s="46" t="str">
        <f t="shared" si="121"/>
        <v/>
      </c>
      <c r="G501" s="48" t="str">
        <f t="shared" si="122"/>
        <v/>
      </c>
      <c r="I501" s="53" t="str">
        <f t="shared" si="123"/>
        <v/>
      </c>
      <c r="J501" s="55" t="str">
        <f t="shared" si="124"/>
        <v/>
      </c>
      <c r="L501" s="29" t="str">
        <f t="shared" si="128"/>
        <v/>
      </c>
      <c r="M501" s="13" t="str">
        <f t="shared" si="125"/>
        <v/>
      </c>
      <c r="N501" s="30" t="str">
        <f t="shared" si="129"/>
        <v/>
      </c>
      <c r="P501" s="9" t="str">
        <f t="shared" si="130"/>
        <v/>
      </c>
      <c r="R501" s="9" t="str">
        <f t="shared" si="131"/>
        <v/>
      </c>
      <c r="T501" s="2" t="str">
        <f>IF(A501="","",IF(T500&gt;=1,1,IF(N501&gt;=1,1,IF(N501&lt;N500,MIN(N500:N$517),N501))))</f>
        <v/>
      </c>
      <c r="U501" s="2" t="str">
        <f>IF(M501="","",IF(U500&gt;=1,1,IF(M501&gt;=1,1,IF(M501&lt;M500,MIN(M500:M$517),M501))))</f>
        <v/>
      </c>
      <c r="W501" s="2" t="str">
        <f t="shared" si="132"/>
        <v/>
      </c>
      <c r="X501" s="2" t="str">
        <f t="shared" si="133"/>
        <v/>
      </c>
      <c r="Z501" s="2" t="str">
        <f t="shared" si="134"/>
        <v/>
      </c>
      <c r="AA501" s="2" t="str">
        <f t="shared" si="135"/>
        <v/>
      </c>
      <c r="AC501" s="2" t="str">
        <f t="shared" si="138"/>
        <v/>
      </c>
      <c r="AD501" s="2" t="str">
        <f t="shared" si="139"/>
        <v/>
      </c>
    </row>
    <row r="502" spans="1:30">
      <c r="A502" s="42"/>
      <c r="C502" s="2" t="str">
        <f t="shared" si="126"/>
        <v/>
      </c>
      <c r="D502" s="2" t="str">
        <f t="shared" si="127"/>
        <v/>
      </c>
      <c r="F502" s="46" t="str">
        <f t="shared" si="121"/>
        <v/>
      </c>
      <c r="G502" s="48" t="str">
        <f t="shared" si="122"/>
        <v/>
      </c>
      <c r="I502" s="53" t="str">
        <f t="shared" si="123"/>
        <v/>
      </c>
      <c r="J502" s="55" t="str">
        <f t="shared" si="124"/>
        <v/>
      </c>
      <c r="L502" s="29" t="str">
        <f t="shared" si="128"/>
        <v/>
      </c>
      <c r="M502" s="13" t="str">
        <f t="shared" si="125"/>
        <v/>
      </c>
      <c r="N502" s="30" t="str">
        <f t="shared" si="129"/>
        <v/>
      </c>
      <c r="P502" s="9" t="str">
        <f t="shared" si="130"/>
        <v/>
      </c>
      <c r="R502" s="9" t="str">
        <f t="shared" si="131"/>
        <v/>
      </c>
      <c r="T502" s="2" t="str">
        <f>IF(A502="","",IF(T501&gt;=1,1,IF(N502&gt;=1,1,IF(N502&lt;N501,MIN(N501:N$517),N502))))</f>
        <v/>
      </c>
      <c r="U502" s="2" t="str">
        <f>IF(M502="","",IF(U501&gt;=1,1,IF(M502&gt;=1,1,IF(M502&lt;M501,MIN(M501:M$517),M502))))</f>
        <v/>
      </c>
      <c r="W502" s="2" t="str">
        <f t="shared" si="132"/>
        <v/>
      </c>
      <c r="X502" s="2" t="str">
        <f t="shared" si="133"/>
        <v/>
      </c>
      <c r="Z502" s="2" t="str">
        <f t="shared" si="134"/>
        <v/>
      </c>
      <c r="AA502" s="2" t="str">
        <f t="shared" si="135"/>
        <v/>
      </c>
      <c r="AC502" s="2" t="str">
        <f t="shared" si="138"/>
        <v/>
      </c>
      <c r="AD502" s="2" t="str">
        <f t="shared" si="139"/>
        <v/>
      </c>
    </row>
    <row r="503" spans="1:30">
      <c r="A503" s="42"/>
      <c r="C503" s="2" t="str">
        <f t="shared" si="126"/>
        <v/>
      </c>
      <c r="D503" s="2" t="str">
        <f t="shared" si="127"/>
        <v/>
      </c>
      <c r="F503" s="46" t="str">
        <f t="shared" si="121"/>
        <v/>
      </c>
      <c r="G503" s="48" t="str">
        <f t="shared" si="122"/>
        <v/>
      </c>
      <c r="I503" s="53" t="str">
        <f t="shared" si="123"/>
        <v/>
      </c>
      <c r="J503" s="55" t="str">
        <f t="shared" si="124"/>
        <v/>
      </c>
      <c r="L503" s="29" t="str">
        <f t="shared" si="128"/>
        <v/>
      </c>
      <c r="M503" s="13" t="str">
        <f t="shared" si="125"/>
        <v/>
      </c>
      <c r="N503" s="30" t="str">
        <f t="shared" si="129"/>
        <v/>
      </c>
      <c r="P503" s="9" t="str">
        <f t="shared" si="130"/>
        <v/>
      </c>
      <c r="R503" s="9" t="str">
        <f t="shared" si="131"/>
        <v/>
      </c>
      <c r="T503" s="2" t="str">
        <f>IF(A503="","",IF(T502&gt;=1,1,IF(N503&gt;=1,1,IF(N503&lt;N502,MIN(N502:N$517),N503))))</f>
        <v/>
      </c>
      <c r="U503" s="2" t="str">
        <f>IF(M503="","",IF(U502&gt;=1,1,IF(M503&gt;=1,1,IF(M503&lt;M502,MIN(M502:M$517),M503))))</f>
        <v/>
      </c>
      <c r="W503" s="2" t="str">
        <f t="shared" si="132"/>
        <v/>
      </c>
      <c r="X503" s="2" t="str">
        <f t="shared" si="133"/>
        <v/>
      </c>
      <c r="Z503" s="2" t="str">
        <f t="shared" si="134"/>
        <v/>
      </c>
      <c r="AA503" s="2" t="str">
        <f t="shared" si="135"/>
        <v/>
      </c>
      <c r="AC503" s="2" t="str">
        <f t="shared" si="138"/>
        <v/>
      </c>
      <c r="AD503" s="2" t="str">
        <f t="shared" si="139"/>
        <v/>
      </c>
    </row>
    <row r="504" spans="1:30">
      <c r="A504" s="42"/>
      <c r="C504" s="2" t="str">
        <f t="shared" si="126"/>
        <v/>
      </c>
      <c r="D504" s="2" t="str">
        <f t="shared" si="127"/>
        <v/>
      </c>
      <c r="F504" s="46" t="str">
        <f t="shared" si="121"/>
        <v/>
      </c>
      <c r="G504" s="48" t="str">
        <f t="shared" si="122"/>
        <v/>
      </c>
      <c r="I504" s="53" t="str">
        <f t="shared" si="123"/>
        <v/>
      </c>
      <c r="J504" s="55" t="str">
        <f t="shared" si="124"/>
        <v/>
      </c>
      <c r="L504" s="29" t="str">
        <f t="shared" si="128"/>
        <v/>
      </c>
      <c r="M504" s="13" t="str">
        <f t="shared" si="125"/>
        <v/>
      </c>
      <c r="N504" s="30" t="str">
        <f t="shared" si="129"/>
        <v/>
      </c>
      <c r="P504" s="9" t="str">
        <f t="shared" si="130"/>
        <v/>
      </c>
      <c r="R504" s="9" t="str">
        <f t="shared" si="131"/>
        <v/>
      </c>
      <c r="T504" s="2" t="str">
        <f>IF(A504="","",IF(T503&gt;=1,1,IF(N504&gt;=1,1,IF(N504&lt;N503,MIN(N503:N$517),N504))))</f>
        <v/>
      </c>
      <c r="U504" s="2" t="str">
        <f>IF(M504="","",IF(U503&gt;=1,1,IF(M504&gt;=1,1,IF(M504&lt;M503,MIN(M503:M$517),M504))))</f>
        <v/>
      </c>
      <c r="W504" s="2" t="str">
        <f t="shared" si="132"/>
        <v/>
      </c>
      <c r="X504" s="2" t="str">
        <f t="shared" si="133"/>
        <v/>
      </c>
      <c r="Z504" s="2" t="str">
        <f t="shared" si="134"/>
        <v/>
      </c>
      <c r="AA504" s="2" t="str">
        <f t="shared" si="135"/>
        <v/>
      </c>
      <c r="AC504" s="2" t="str">
        <f t="shared" si="138"/>
        <v/>
      </c>
      <c r="AD504" s="2" t="str">
        <f t="shared" si="139"/>
        <v/>
      </c>
    </row>
    <row r="505" spans="1:30">
      <c r="A505" s="42"/>
      <c r="C505" s="2" t="str">
        <f t="shared" si="126"/>
        <v/>
      </c>
      <c r="D505" s="2" t="str">
        <f t="shared" si="127"/>
        <v/>
      </c>
      <c r="F505" s="46" t="str">
        <f t="shared" si="121"/>
        <v/>
      </c>
      <c r="G505" s="48" t="str">
        <f t="shared" si="122"/>
        <v/>
      </c>
      <c r="I505" s="53" t="str">
        <f t="shared" si="123"/>
        <v/>
      </c>
      <c r="J505" s="55" t="str">
        <f t="shared" si="124"/>
        <v/>
      </c>
      <c r="L505" s="29" t="str">
        <f t="shared" si="128"/>
        <v/>
      </c>
      <c r="M505" s="13" t="str">
        <f t="shared" si="125"/>
        <v/>
      </c>
      <c r="N505" s="30" t="str">
        <f t="shared" si="129"/>
        <v/>
      </c>
      <c r="P505" s="9" t="str">
        <f t="shared" si="130"/>
        <v/>
      </c>
      <c r="R505" s="9" t="str">
        <f t="shared" si="131"/>
        <v/>
      </c>
      <c r="T505" s="2" t="str">
        <f>IF(A505="","",IF(T504&gt;=1,1,IF(N505&gt;=1,1,IF(N505&lt;N504,MIN(N504:N$517),N505))))</f>
        <v/>
      </c>
      <c r="U505" s="2" t="str">
        <f>IF(M505="","",IF(U504&gt;=1,1,IF(M505&gt;=1,1,IF(M505&lt;M504,MIN(M504:M$517),M505))))</f>
        <v/>
      </c>
      <c r="W505" s="2" t="str">
        <f t="shared" si="132"/>
        <v/>
      </c>
      <c r="X505" s="2" t="str">
        <f t="shared" si="133"/>
        <v/>
      </c>
      <c r="Z505" s="2" t="str">
        <f t="shared" si="134"/>
        <v/>
      </c>
      <c r="AA505" s="2" t="str">
        <f t="shared" si="135"/>
        <v/>
      </c>
      <c r="AC505" s="2" t="str">
        <f t="shared" si="138"/>
        <v/>
      </c>
      <c r="AD505" s="2" t="str">
        <f t="shared" si="139"/>
        <v/>
      </c>
    </row>
    <row r="506" spans="1:30">
      <c r="A506" s="42"/>
      <c r="C506" s="2" t="str">
        <f t="shared" si="126"/>
        <v/>
      </c>
      <c r="D506" s="2" t="str">
        <f t="shared" si="127"/>
        <v/>
      </c>
      <c r="F506" s="46" t="str">
        <f t="shared" si="121"/>
        <v/>
      </c>
      <c r="G506" s="48" t="str">
        <f t="shared" si="122"/>
        <v/>
      </c>
      <c r="I506" s="53" t="str">
        <f t="shared" si="123"/>
        <v/>
      </c>
      <c r="J506" s="55" t="str">
        <f t="shared" si="124"/>
        <v/>
      </c>
      <c r="L506" s="29" t="str">
        <f t="shared" si="128"/>
        <v/>
      </c>
      <c r="M506" s="13" t="str">
        <f t="shared" si="125"/>
        <v/>
      </c>
      <c r="N506" s="30" t="str">
        <f t="shared" si="129"/>
        <v/>
      </c>
      <c r="P506" s="9" t="str">
        <f t="shared" si="130"/>
        <v/>
      </c>
      <c r="R506" s="9" t="str">
        <f t="shared" si="131"/>
        <v/>
      </c>
      <c r="T506" s="2" t="str">
        <f>IF(A506="","",IF(T505&gt;=1,1,IF(N506&gt;=1,1,IF(N506&lt;N505,MIN(N505:N$517),N506))))</f>
        <v/>
      </c>
      <c r="U506" s="2" t="str">
        <f>IF(M506="","",IF(U505&gt;=1,1,IF(M506&gt;=1,1,IF(M506&lt;M505,MIN(M505:M$517),M506))))</f>
        <v/>
      </c>
      <c r="W506" s="2" t="str">
        <f t="shared" si="132"/>
        <v/>
      </c>
      <c r="X506" s="2" t="str">
        <f t="shared" si="133"/>
        <v/>
      </c>
      <c r="Z506" s="2" t="str">
        <f t="shared" si="134"/>
        <v/>
      </c>
      <c r="AA506" s="2" t="str">
        <f t="shared" si="135"/>
        <v/>
      </c>
      <c r="AC506" s="2" t="str">
        <f t="shared" si="138"/>
        <v/>
      </c>
      <c r="AD506" s="2" t="str">
        <f t="shared" si="139"/>
        <v/>
      </c>
    </row>
    <row r="507" spans="1:30">
      <c r="A507" s="42"/>
      <c r="C507" s="2" t="str">
        <f t="shared" si="126"/>
        <v/>
      </c>
      <c r="D507" s="2" t="str">
        <f t="shared" si="127"/>
        <v/>
      </c>
      <c r="F507" s="46" t="str">
        <f t="shared" si="121"/>
        <v/>
      </c>
      <c r="G507" s="48" t="str">
        <f t="shared" si="122"/>
        <v/>
      </c>
      <c r="I507" s="53" t="str">
        <f t="shared" si="123"/>
        <v/>
      </c>
      <c r="J507" s="55" t="str">
        <f t="shared" si="124"/>
        <v/>
      </c>
      <c r="L507" s="29" t="str">
        <f t="shared" si="128"/>
        <v/>
      </c>
      <c r="M507" s="13" t="str">
        <f t="shared" si="125"/>
        <v/>
      </c>
      <c r="N507" s="30" t="str">
        <f t="shared" si="129"/>
        <v/>
      </c>
      <c r="P507" s="9" t="str">
        <f t="shared" si="130"/>
        <v/>
      </c>
      <c r="R507" s="9" t="str">
        <f t="shared" si="131"/>
        <v/>
      </c>
      <c r="T507" s="2" t="str">
        <f>IF(A507="","",IF(T506&gt;=1,1,IF(N507&gt;=1,1,IF(N507&lt;N506,MIN(N506:N$517),N507))))</f>
        <v/>
      </c>
      <c r="U507" s="2" t="str">
        <f>IF(M507="","",IF(U506&gt;=1,1,IF(M507&gt;=1,1,IF(M507&lt;M506,MIN(M506:M$517),M507))))</f>
        <v/>
      </c>
      <c r="W507" s="2" t="str">
        <f t="shared" si="132"/>
        <v/>
      </c>
      <c r="X507" s="2" t="str">
        <f t="shared" si="133"/>
        <v/>
      </c>
      <c r="Z507" s="2" t="str">
        <f t="shared" si="134"/>
        <v/>
      </c>
      <c r="AA507" s="2" t="str">
        <f t="shared" si="135"/>
        <v/>
      </c>
      <c r="AC507" s="2" t="str">
        <f t="shared" si="138"/>
        <v/>
      </c>
      <c r="AD507" s="2" t="str">
        <f t="shared" si="139"/>
        <v/>
      </c>
    </row>
    <row r="508" spans="1:30">
      <c r="A508" s="42"/>
      <c r="C508" s="2" t="str">
        <f t="shared" si="126"/>
        <v/>
      </c>
      <c r="D508" s="2" t="str">
        <f t="shared" si="127"/>
        <v/>
      </c>
      <c r="F508" s="46" t="str">
        <f t="shared" si="121"/>
        <v/>
      </c>
      <c r="G508" s="48" t="str">
        <f t="shared" si="122"/>
        <v/>
      </c>
      <c r="I508" s="53" t="str">
        <f t="shared" si="123"/>
        <v/>
      </c>
      <c r="J508" s="55" t="str">
        <f t="shared" si="124"/>
        <v/>
      </c>
      <c r="L508" s="29" t="str">
        <f t="shared" si="128"/>
        <v/>
      </c>
      <c r="M508" s="13" t="str">
        <f t="shared" si="125"/>
        <v/>
      </c>
      <c r="N508" s="30" t="str">
        <f t="shared" si="129"/>
        <v/>
      </c>
      <c r="P508" s="9" t="str">
        <f t="shared" si="130"/>
        <v/>
      </c>
      <c r="R508" s="9" t="str">
        <f t="shared" si="131"/>
        <v/>
      </c>
      <c r="T508" s="2" t="str">
        <f>IF(A508="","",IF(T507&gt;=1,1,IF(N508&gt;=1,1,IF(N508&lt;N507,MIN(N507:N$517),N508))))</f>
        <v/>
      </c>
      <c r="U508" s="2" t="str">
        <f>IF(M508="","",IF(U507&gt;=1,1,IF(M508&gt;=1,1,IF(M508&lt;M507,MIN(M507:M$517),M508))))</f>
        <v/>
      </c>
      <c r="W508" s="2" t="str">
        <f t="shared" si="132"/>
        <v/>
      </c>
      <c r="X508" s="2" t="str">
        <f t="shared" si="133"/>
        <v/>
      </c>
      <c r="Z508" s="2" t="str">
        <f t="shared" si="134"/>
        <v/>
      </c>
      <c r="AA508" s="2" t="str">
        <f t="shared" si="135"/>
        <v/>
      </c>
      <c r="AC508" s="2" t="str">
        <f t="shared" si="138"/>
        <v/>
      </c>
      <c r="AD508" s="2" t="str">
        <f t="shared" si="139"/>
        <v/>
      </c>
    </row>
    <row r="509" spans="1:30">
      <c r="A509" s="42"/>
      <c r="C509" s="2" t="str">
        <f t="shared" si="126"/>
        <v/>
      </c>
      <c r="D509" s="2" t="str">
        <f t="shared" si="127"/>
        <v/>
      </c>
      <c r="F509" s="46" t="str">
        <f t="shared" si="121"/>
        <v/>
      </c>
      <c r="G509" s="48" t="str">
        <f t="shared" si="122"/>
        <v/>
      </c>
      <c r="I509" s="53" t="str">
        <f t="shared" si="123"/>
        <v/>
      </c>
      <c r="J509" s="55" t="str">
        <f t="shared" si="124"/>
        <v/>
      </c>
      <c r="L509" s="29" t="str">
        <f t="shared" si="128"/>
        <v/>
      </c>
      <c r="M509" s="13" t="str">
        <f t="shared" si="125"/>
        <v/>
      </c>
      <c r="N509" s="30" t="str">
        <f t="shared" si="129"/>
        <v/>
      </c>
      <c r="P509" s="9" t="str">
        <f t="shared" si="130"/>
        <v/>
      </c>
      <c r="R509" s="9" t="str">
        <f t="shared" si="131"/>
        <v/>
      </c>
      <c r="T509" s="2" t="str">
        <f>IF(A509="","",IF(T508&gt;=1,1,IF(N509&gt;=1,1,IF(N509&lt;N508,MIN(N508:N$517),N509))))</f>
        <v/>
      </c>
      <c r="U509" s="2" t="str">
        <f>IF(M509="","",IF(U508&gt;=1,1,IF(M509&gt;=1,1,IF(M509&lt;M508,MIN(M508:M$517),M509))))</f>
        <v/>
      </c>
      <c r="W509" s="2" t="str">
        <f t="shared" si="132"/>
        <v/>
      </c>
      <c r="X509" s="2" t="str">
        <f t="shared" si="133"/>
        <v/>
      </c>
      <c r="Z509" s="2" t="str">
        <f t="shared" si="134"/>
        <v/>
      </c>
      <c r="AA509" s="2" t="str">
        <f t="shared" si="135"/>
        <v/>
      </c>
      <c r="AC509" s="2" t="str">
        <f t="shared" si="138"/>
        <v/>
      </c>
      <c r="AD509" s="2" t="str">
        <f t="shared" si="139"/>
        <v/>
      </c>
    </row>
    <row r="510" spans="1:30">
      <c r="A510" s="42"/>
      <c r="C510" s="2" t="str">
        <f t="shared" si="126"/>
        <v/>
      </c>
      <c r="D510" s="2" t="str">
        <f t="shared" si="127"/>
        <v/>
      </c>
      <c r="F510" s="46" t="str">
        <f t="shared" si="121"/>
        <v/>
      </c>
      <c r="G510" s="48" t="str">
        <f t="shared" si="122"/>
        <v/>
      </c>
      <c r="I510" s="53" t="str">
        <f t="shared" si="123"/>
        <v/>
      </c>
      <c r="J510" s="55" t="str">
        <f t="shared" si="124"/>
        <v/>
      </c>
      <c r="L510" s="29" t="str">
        <f t="shared" si="128"/>
        <v/>
      </c>
      <c r="M510" s="13" t="str">
        <f t="shared" si="125"/>
        <v/>
      </c>
      <c r="N510" s="30" t="str">
        <f t="shared" si="129"/>
        <v/>
      </c>
      <c r="P510" s="9" t="str">
        <f t="shared" si="130"/>
        <v/>
      </c>
      <c r="R510" s="9" t="str">
        <f t="shared" si="131"/>
        <v/>
      </c>
      <c r="T510" s="2" t="str">
        <f>IF(A510="","",IF(T509&gt;=1,1,IF(N510&gt;=1,1,IF(N510&lt;N509,MIN(N509:N$517),N510))))</f>
        <v/>
      </c>
      <c r="U510" s="2" t="str">
        <f>IF(M510="","",IF(U509&gt;=1,1,IF(M510&gt;=1,1,IF(M510&lt;M509,MIN(M509:M$517),M510))))</f>
        <v/>
      </c>
      <c r="W510" s="2" t="str">
        <f t="shared" si="132"/>
        <v/>
      </c>
      <c r="X510" s="2" t="str">
        <f t="shared" si="133"/>
        <v/>
      </c>
      <c r="Z510" s="2" t="str">
        <f t="shared" si="134"/>
        <v/>
      </c>
      <c r="AA510" s="2" t="str">
        <f t="shared" si="135"/>
        <v/>
      </c>
      <c r="AC510" s="2" t="str">
        <f t="shared" si="138"/>
        <v/>
      </c>
      <c r="AD510" s="2" t="str">
        <f t="shared" si="139"/>
        <v/>
      </c>
    </row>
    <row r="511" spans="1:30">
      <c r="A511" s="42"/>
      <c r="C511" s="2" t="str">
        <f t="shared" si="126"/>
        <v/>
      </c>
      <c r="D511" s="2" t="str">
        <f t="shared" si="127"/>
        <v/>
      </c>
      <c r="F511" s="46" t="str">
        <f t="shared" si="121"/>
        <v/>
      </c>
      <c r="G511" s="48" t="str">
        <f t="shared" si="122"/>
        <v/>
      </c>
      <c r="I511" s="53" t="str">
        <f t="shared" si="123"/>
        <v/>
      </c>
      <c r="J511" s="55" t="str">
        <f t="shared" si="124"/>
        <v/>
      </c>
      <c r="L511" s="29" t="str">
        <f t="shared" si="128"/>
        <v/>
      </c>
      <c r="M511" s="13" t="str">
        <f t="shared" si="125"/>
        <v/>
      </c>
      <c r="N511" s="30" t="str">
        <f t="shared" si="129"/>
        <v/>
      </c>
      <c r="P511" s="9" t="str">
        <f t="shared" si="130"/>
        <v/>
      </c>
      <c r="R511" s="9" t="str">
        <f t="shared" si="131"/>
        <v/>
      </c>
      <c r="T511" s="2" t="str">
        <f>IF(A511="","",IF(T510&gt;=1,1,IF(N511&gt;=1,1,IF(N511&lt;N510,MIN(N510:N$517),N511))))</f>
        <v/>
      </c>
      <c r="U511" s="2" t="str">
        <f>IF(M511="","",IF(U510&gt;=1,1,IF(M511&gt;=1,1,IF(M511&lt;M510,MIN(M510:M$517),M511))))</f>
        <v/>
      </c>
      <c r="W511" s="2" t="str">
        <f t="shared" si="132"/>
        <v/>
      </c>
      <c r="X511" s="2" t="str">
        <f t="shared" si="133"/>
        <v/>
      </c>
      <c r="Z511" s="2" t="str">
        <f t="shared" si="134"/>
        <v/>
      </c>
      <c r="AA511" s="2" t="str">
        <f t="shared" si="135"/>
        <v/>
      </c>
      <c r="AC511" s="2" t="str">
        <f t="shared" si="138"/>
        <v/>
      </c>
      <c r="AD511" s="2" t="str">
        <f t="shared" si="139"/>
        <v/>
      </c>
    </row>
    <row r="512" spans="1:30">
      <c r="A512" s="42"/>
      <c r="C512" s="2" t="str">
        <f t="shared" si="126"/>
        <v/>
      </c>
      <c r="D512" s="2" t="str">
        <f t="shared" si="127"/>
        <v/>
      </c>
      <c r="F512" s="46" t="str">
        <f t="shared" si="121"/>
        <v/>
      </c>
      <c r="G512" s="48" t="str">
        <f t="shared" si="122"/>
        <v/>
      </c>
      <c r="I512" s="53" t="str">
        <f t="shared" si="123"/>
        <v/>
      </c>
      <c r="J512" s="55" t="str">
        <f t="shared" si="124"/>
        <v/>
      </c>
      <c r="L512" s="29" t="str">
        <f t="shared" si="128"/>
        <v/>
      </c>
      <c r="M512" s="13" t="str">
        <f t="shared" si="125"/>
        <v/>
      </c>
      <c r="N512" s="30" t="str">
        <f t="shared" si="129"/>
        <v/>
      </c>
      <c r="P512" s="9" t="str">
        <f t="shared" si="130"/>
        <v/>
      </c>
      <c r="R512" s="9" t="str">
        <f t="shared" si="131"/>
        <v/>
      </c>
      <c r="T512" s="2" t="str">
        <f>IF(A512="","",IF(T511&gt;=1,1,IF(N512&gt;=1,1,IF(N512&lt;N511,MIN(N511:N$517),N512))))</f>
        <v/>
      </c>
      <c r="U512" s="2" t="str">
        <f>IF(M512="","",IF(U511&gt;=1,1,IF(M512&gt;=1,1,IF(M512&lt;M511,MIN(M511:M$517),M512))))</f>
        <v/>
      </c>
      <c r="W512" s="2" t="str">
        <f t="shared" si="132"/>
        <v/>
      </c>
      <c r="X512" s="2" t="str">
        <f t="shared" si="133"/>
        <v/>
      </c>
      <c r="Z512" s="2" t="str">
        <f t="shared" si="134"/>
        <v/>
      </c>
      <c r="AA512" s="2" t="str">
        <f t="shared" si="135"/>
        <v/>
      </c>
      <c r="AC512" s="2" t="str">
        <f t="shared" si="138"/>
        <v/>
      </c>
      <c r="AD512" s="2" t="str">
        <f t="shared" si="139"/>
        <v/>
      </c>
    </row>
    <row r="513" spans="1:33">
      <c r="A513" s="42"/>
      <c r="C513" s="2" t="str">
        <f t="shared" si="126"/>
        <v/>
      </c>
      <c r="D513" s="2" t="str">
        <f t="shared" si="127"/>
        <v/>
      </c>
      <c r="F513" s="46" t="str">
        <f t="shared" si="121"/>
        <v/>
      </c>
      <c r="G513" s="48" t="str">
        <f t="shared" si="122"/>
        <v/>
      </c>
      <c r="I513" s="53" t="str">
        <f t="shared" si="123"/>
        <v/>
      </c>
      <c r="J513" s="55" t="str">
        <f t="shared" si="124"/>
        <v/>
      </c>
      <c r="L513" s="29" t="str">
        <f t="shared" si="128"/>
        <v/>
      </c>
      <c r="M513" s="13" t="str">
        <f t="shared" si="125"/>
        <v/>
      </c>
      <c r="N513" s="30" t="str">
        <f t="shared" si="129"/>
        <v/>
      </c>
      <c r="P513" s="9" t="str">
        <f t="shared" si="130"/>
        <v/>
      </c>
      <c r="R513" s="9" t="str">
        <f t="shared" si="131"/>
        <v/>
      </c>
      <c r="T513" s="2" t="str">
        <f>IF(A513="","",IF(T512&gt;=1,1,IF(N513&gt;=1,1,IF(N513&lt;N512,MIN(N512:N$517),N513))))</f>
        <v/>
      </c>
      <c r="U513" s="2" t="str">
        <f>IF(M513="","",IF(U512&gt;=1,1,IF(M513&gt;=1,1,IF(M513&lt;M512,MIN(M512:M$517),M513))))</f>
        <v/>
      </c>
      <c r="W513" s="2" t="str">
        <f t="shared" si="132"/>
        <v/>
      </c>
      <c r="X513" s="2" t="str">
        <f t="shared" si="133"/>
        <v/>
      </c>
      <c r="Z513" s="2" t="str">
        <f t="shared" si="134"/>
        <v/>
      </c>
      <c r="AA513" s="2" t="str">
        <f t="shared" si="135"/>
        <v/>
      </c>
      <c r="AC513" s="2" t="str">
        <f t="shared" si="138"/>
        <v/>
      </c>
      <c r="AD513" s="2" t="str">
        <f t="shared" si="139"/>
        <v/>
      </c>
    </row>
    <row r="514" spans="1:33">
      <c r="A514" s="42"/>
      <c r="C514" s="2" t="str">
        <f t="shared" si="126"/>
        <v/>
      </c>
      <c r="D514" s="2" t="str">
        <f t="shared" si="127"/>
        <v/>
      </c>
      <c r="F514" s="46" t="str">
        <f t="shared" si="121"/>
        <v/>
      </c>
      <c r="G514" s="48" t="str">
        <f t="shared" si="122"/>
        <v/>
      </c>
      <c r="I514" s="53" t="str">
        <f t="shared" si="123"/>
        <v/>
      </c>
      <c r="J514" s="55" t="str">
        <f t="shared" si="124"/>
        <v/>
      </c>
      <c r="L514" s="29" t="str">
        <f t="shared" si="128"/>
        <v/>
      </c>
      <c r="M514" s="13" t="str">
        <f t="shared" si="125"/>
        <v/>
      </c>
      <c r="N514" s="30" t="str">
        <f t="shared" si="129"/>
        <v/>
      </c>
      <c r="P514" s="9" t="str">
        <f t="shared" si="130"/>
        <v/>
      </c>
      <c r="R514" s="9" t="str">
        <f t="shared" si="131"/>
        <v/>
      </c>
      <c r="T514" s="2" t="str">
        <f>IF(A514="","",IF(T513&gt;=1,1,IF(N514&gt;=1,1,IF(N514&lt;N513,MIN(N513:N$517),N514))))</f>
        <v/>
      </c>
      <c r="U514" s="2" t="str">
        <f>IF(M514="","",IF(U513&gt;=1,1,IF(M514&gt;=1,1,IF(M514&lt;M513,MIN(M513:M$517),M514))))</f>
        <v/>
      </c>
      <c r="W514" s="2" t="str">
        <f t="shared" si="132"/>
        <v/>
      </c>
      <c r="X514" s="2" t="str">
        <f t="shared" si="133"/>
        <v/>
      </c>
      <c r="Z514" s="2" t="str">
        <f t="shared" si="134"/>
        <v/>
      </c>
      <c r="AA514" s="2" t="str">
        <f t="shared" si="135"/>
        <v/>
      </c>
      <c r="AC514" s="2" t="str">
        <f t="shared" si="138"/>
        <v/>
      </c>
      <c r="AD514" s="2" t="str">
        <f t="shared" si="139"/>
        <v/>
      </c>
    </row>
    <row r="515" spans="1:33">
      <c r="A515" s="42"/>
      <c r="C515" s="2" t="str">
        <f t="shared" si="126"/>
        <v/>
      </c>
      <c r="D515" s="2" t="str">
        <f t="shared" si="127"/>
        <v/>
      </c>
      <c r="F515" s="46" t="str">
        <f t="shared" si="121"/>
        <v/>
      </c>
      <c r="G515" s="48" t="str">
        <f t="shared" si="122"/>
        <v/>
      </c>
      <c r="I515" s="53" t="str">
        <f t="shared" si="123"/>
        <v/>
      </c>
      <c r="J515" s="55" t="str">
        <f t="shared" si="124"/>
        <v/>
      </c>
      <c r="L515" s="29" t="str">
        <f t="shared" si="128"/>
        <v/>
      </c>
      <c r="M515" s="13" t="str">
        <f t="shared" si="125"/>
        <v/>
      </c>
      <c r="N515" s="30" t="str">
        <f t="shared" si="129"/>
        <v/>
      </c>
      <c r="P515" s="9" t="str">
        <f t="shared" si="130"/>
        <v/>
      </c>
      <c r="R515" s="9" t="str">
        <f t="shared" si="131"/>
        <v/>
      </c>
      <c r="T515" s="2" t="str">
        <f>IF(A515="","",IF(T514&gt;=1,1,IF(N515&gt;=1,1,IF(N515&lt;N514,MIN(N514:N$517),N515))))</f>
        <v/>
      </c>
      <c r="U515" s="2" t="str">
        <f>IF(M515="","",IF(U514&gt;=1,1,IF(M515&gt;=1,1,IF(M515&lt;M514,MIN(M514:M$517),M515))))</f>
        <v/>
      </c>
      <c r="W515" s="2" t="str">
        <f t="shared" si="132"/>
        <v/>
      </c>
      <c r="X515" s="2" t="str">
        <f t="shared" si="133"/>
        <v/>
      </c>
      <c r="Z515" s="2" t="str">
        <f t="shared" si="134"/>
        <v/>
      </c>
      <c r="AA515" s="2" t="str">
        <f t="shared" si="135"/>
        <v/>
      </c>
      <c r="AC515" s="2" t="str">
        <f t="shared" si="138"/>
        <v/>
      </c>
      <c r="AD515" s="2" t="str">
        <f t="shared" si="139"/>
        <v/>
      </c>
    </row>
    <row r="516" spans="1:33">
      <c r="A516" s="42"/>
      <c r="C516" s="2" t="str">
        <f t="shared" si="126"/>
        <v/>
      </c>
      <c r="D516" s="2" t="str">
        <f t="shared" si="127"/>
        <v/>
      </c>
      <c r="F516" s="46" t="str">
        <f t="shared" si="121"/>
        <v/>
      </c>
      <c r="G516" s="48" t="str">
        <f t="shared" si="122"/>
        <v/>
      </c>
      <c r="I516" s="53" t="str">
        <f t="shared" si="123"/>
        <v/>
      </c>
      <c r="J516" s="55" t="str">
        <f t="shared" si="124"/>
        <v/>
      </c>
      <c r="L516" s="29" t="str">
        <f t="shared" si="128"/>
        <v/>
      </c>
      <c r="M516" s="13" t="str">
        <f t="shared" si="125"/>
        <v/>
      </c>
      <c r="N516" s="30" t="str">
        <f t="shared" si="129"/>
        <v/>
      </c>
      <c r="P516" s="9" t="str">
        <f t="shared" si="130"/>
        <v/>
      </c>
      <c r="R516" s="9" t="str">
        <f t="shared" si="131"/>
        <v/>
      </c>
      <c r="T516" s="2" t="str">
        <f>IF(A516="","",IF(T515&gt;=1,1,IF(N516&gt;=1,1,IF(N516&lt;N515,MIN(N515:N$517),N516))))</f>
        <v/>
      </c>
      <c r="U516" s="2" t="str">
        <f>IF(M516="","",IF(U515&gt;=1,1,IF(M516&gt;=1,1,IF(M516&lt;M515,MIN(M515:M$517),M516))))</f>
        <v/>
      </c>
      <c r="W516" s="2" t="str">
        <f t="shared" si="132"/>
        <v/>
      </c>
      <c r="X516" s="2" t="str">
        <f t="shared" si="133"/>
        <v/>
      </c>
      <c r="Z516" s="2" t="str">
        <f t="shared" si="134"/>
        <v/>
      </c>
      <c r="AA516" s="2" t="str">
        <f t="shared" si="135"/>
        <v/>
      </c>
      <c r="AC516" s="2" t="str">
        <f t="shared" si="138"/>
        <v/>
      </c>
      <c r="AD516" s="2" t="str">
        <f t="shared" si="139"/>
        <v/>
      </c>
    </row>
    <row r="517" spans="1:33">
      <c r="A517" s="43"/>
      <c r="C517" s="2" t="str">
        <f t="shared" si="126"/>
        <v/>
      </c>
      <c r="D517" s="2" t="str">
        <f t="shared" si="127"/>
        <v/>
      </c>
      <c r="F517" s="49" t="str">
        <f t="shared" si="121"/>
        <v/>
      </c>
      <c r="G517" s="50" t="str">
        <f t="shared" si="122"/>
        <v/>
      </c>
      <c r="I517" s="56" t="str">
        <f t="shared" si="123"/>
        <v/>
      </c>
      <c r="J517" s="57" t="str">
        <f t="shared" si="124"/>
        <v/>
      </c>
      <c r="L517" s="38" t="str">
        <f t="shared" si="128"/>
        <v/>
      </c>
      <c r="M517" s="39" t="str">
        <f t="shared" si="125"/>
        <v/>
      </c>
      <c r="N517" s="40" t="str">
        <f t="shared" si="129"/>
        <v/>
      </c>
      <c r="P517" s="10" t="str">
        <f t="shared" si="130"/>
        <v/>
      </c>
      <c r="R517" s="10" t="str">
        <f t="shared" si="131"/>
        <v/>
      </c>
      <c r="T517" s="2" t="str">
        <f>IF(A517="","",IF(T516&gt;=1,1,IF(N517&gt;=1,1,IF(N517&lt;N516,MIN(N516:N$517),N517))))</f>
        <v/>
      </c>
      <c r="U517" s="2" t="str">
        <f>IF(M517="","",IF(U516&gt;=1,1,IF(M517&gt;=1,1,IF(M517&lt;M516,MIN(M516:M$517),M517))))</f>
        <v/>
      </c>
      <c r="W517" s="2" t="str">
        <f t="shared" si="132"/>
        <v/>
      </c>
      <c r="X517" s="2" t="str">
        <f t="shared" si="133"/>
        <v/>
      </c>
      <c r="Z517" s="2" t="str">
        <f t="shared" si="134"/>
        <v/>
      </c>
      <c r="AA517" s="2" t="str">
        <f t="shared" si="135"/>
        <v/>
      </c>
      <c r="AC517" s="2" t="str">
        <f t="shared" si="138"/>
        <v/>
      </c>
      <c r="AD517" s="2" t="str">
        <f t="shared" si="139"/>
        <v/>
      </c>
    </row>
    <row r="518" spans="1:33">
      <c r="A518" s="20" t="s">
        <v>54</v>
      </c>
      <c r="B518" s="20" t="s">
        <v>54</v>
      </c>
      <c r="C518" s="20" t="s">
        <v>54</v>
      </c>
      <c r="D518" s="20" t="s">
        <v>54</v>
      </c>
      <c r="E518" s="20" t="s">
        <v>54</v>
      </c>
      <c r="F518" s="20" t="s">
        <v>54</v>
      </c>
      <c r="G518" s="35" t="s">
        <v>54</v>
      </c>
      <c r="H518" s="20" t="s">
        <v>54</v>
      </c>
      <c r="I518" s="20" t="s">
        <v>54</v>
      </c>
      <c r="J518" s="35" t="s">
        <v>89</v>
      </c>
      <c r="K518" s="20" t="s">
        <v>54</v>
      </c>
      <c r="L518" s="20" t="s">
        <v>54</v>
      </c>
      <c r="M518" s="20" t="s">
        <v>54</v>
      </c>
      <c r="N518" s="20" t="s">
        <v>54</v>
      </c>
      <c r="O518" s="20" t="s">
        <v>54</v>
      </c>
      <c r="P518" s="20" t="s">
        <v>54</v>
      </c>
      <c r="Q518" s="20" t="s">
        <v>54</v>
      </c>
      <c r="R518" s="20" t="s">
        <v>54</v>
      </c>
      <c r="S518" s="20" t="s">
        <v>54</v>
      </c>
      <c r="T518" s="20" t="s">
        <v>54</v>
      </c>
      <c r="U518" s="20" t="s">
        <v>54</v>
      </c>
      <c r="V518" s="20" t="s">
        <v>54</v>
      </c>
      <c r="W518" s="20" t="s">
        <v>54</v>
      </c>
      <c r="X518" s="20" t="s">
        <v>54</v>
      </c>
      <c r="Y518" s="20" t="s">
        <v>54</v>
      </c>
      <c r="Z518" s="20" t="s">
        <v>54</v>
      </c>
      <c r="AA518" s="20" t="s">
        <v>54</v>
      </c>
      <c r="AB518" s="20" t="s">
        <v>54</v>
      </c>
      <c r="AC518" s="2" t="str">
        <f t="shared" si="138"/>
        <v>xxxxxxxx</v>
      </c>
      <c r="AD518" s="2" t="str">
        <f t="shared" si="139"/>
        <v>xxxxxxxx</v>
      </c>
      <c r="AE518" s="20" t="s">
        <v>54</v>
      </c>
      <c r="AF518" s="20" t="s">
        <v>54</v>
      </c>
      <c r="AG518" s="20" t="s">
        <v>54</v>
      </c>
    </row>
  </sheetData>
  <sheetProtection sort="0"/>
  <sortState ref="A16:A477">
    <sortCondition ref="A16"/>
  </sortState>
  <mergeCells count="8">
    <mergeCell ref="AC14:AD14"/>
    <mergeCell ref="E1:I1"/>
    <mergeCell ref="Z14:AA14"/>
    <mergeCell ref="F12:G12"/>
    <mergeCell ref="I12:J12"/>
    <mergeCell ref="P11:R11"/>
    <mergeCell ref="T14:U14"/>
    <mergeCell ref="W14:X14"/>
  </mergeCells>
  <phoneticPr fontId="1" type="noConversion"/>
  <conditionalFormatting sqref="I16:I517 F16:F517">
    <cfRule type="cellIs" dxfId="0" priority="4" stopIfTrue="1" operator="equal">
      <formula>"OUI"</formula>
    </cfRule>
  </conditionalFormatting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enableFormatConditionsCalculation="0">
    <tabColor indexed="41"/>
  </sheetPr>
  <dimension ref="A1:J70"/>
  <sheetViews>
    <sheetView workbookViewId="0">
      <selection activeCell="C1" sqref="C1:G1"/>
    </sheetView>
  </sheetViews>
  <sheetFormatPr baseColWidth="10" defaultRowHeight="13.2"/>
  <cols>
    <col min="1" max="1" width="4.5546875" style="2" customWidth="1"/>
    <col min="2" max="2" width="11.5546875" style="2"/>
    <col min="3" max="3" width="5.33203125" style="2" customWidth="1"/>
    <col min="4" max="6" width="11.5546875" style="2"/>
    <col min="7" max="7" width="14.88671875" style="2" customWidth="1"/>
    <col min="8" max="8" width="11.5546875" style="2"/>
    <col min="9" max="9" width="13.33203125" style="2" customWidth="1"/>
    <col min="10" max="16384" width="11.5546875" style="2"/>
  </cols>
  <sheetData>
    <row r="1" spans="1:9" ht="22.95" customHeight="1">
      <c r="A1" s="13"/>
      <c r="C1" s="87" t="s">
        <v>108</v>
      </c>
      <c r="D1" s="87"/>
      <c r="E1" s="87"/>
      <c r="F1" s="87"/>
      <c r="G1" s="87"/>
      <c r="H1" s="14"/>
      <c r="I1" s="13"/>
    </row>
    <row r="3" spans="1:9">
      <c r="B3" s="3" t="s">
        <v>30</v>
      </c>
    </row>
    <row r="4" spans="1:9">
      <c r="B4" s="3" t="s">
        <v>58</v>
      </c>
    </row>
    <row r="5" spans="1:9">
      <c r="B5" s="3" t="s">
        <v>111</v>
      </c>
    </row>
    <row r="6" spans="1:9">
      <c r="B6" s="3" t="s">
        <v>127</v>
      </c>
    </row>
    <row r="7" spans="1:9">
      <c r="B7" s="3"/>
    </row>
    <row r="8" spans="1:9">
      <c r="B8" s="3" t="s">
        <v>59</v>
      </c>
    </row>
    <row r="9" spans="1:9">
      <c r="B9" s="3" t="s">
        <v>125</v>
      </c>
    </row>
    <row r="10" spans="1:9">
      <c r="B10" s="3" t="s">
        <v>60</v>
      </c>
    </row>
    <row r="12" spans="1:9">
      <c r="B12" s="3" t="s">
        <v>31</v>
      </c>
    </row>
    <row r="13" spans="1:9">
      <c r="C13" s="4" t="s">
        <v>32</v>
      </c>
    </row>
    <row r="14" spans="1:9">
      <c r="C14" s="5" t="s">
        <v>126</v>
      </c>
    </row>
    <row r="15" spans="1:9">
      <c r="C15" s="4"/>
      <c r="D15" s="6" t="s">
        <v>106</v>
      </c>
    </row>
    <row r="16" spans="1:9">
      <c r="C16" s="4"/>
      <c r="D16" s="6" t="s">
        <v>107</v>
      </c>
    </row>
    <row r="17" spans="2:3">
      <c r="C17" s="4"/>
    </row>
    <row r="18" spans="2:3">
      <c r="B18" s="3" t="s">
        <v>39</v>
      </c>
    </row>
    <row r="19" spans="2:3">
      <c r="B19" s="7" t="s">
        <v>33</v>
      </c>
    </row>
    <row r="21" spans="2:3">
      <c r="B21" s="8" t="s">
        <v>34</v>
      </c>
    </row>
    <row r="22" spans="2:3">
      <c r="B22" s="9">
        <v>9.9999999999999995E-7</v>
      </c>
    </row>
    <row r="23" spans="2:3">
      <c r="B23" s="9">
        <v>1.2999999999999999E-5</v>
      </c>
    </row>
    <row r="24" spans="2:3">
      <c r="B24" s="9">
        <v>6.4999999999999994E-5</v>
      </c>
    </row>
    <row r="25" spans="2:3">
      <c r="B25" s="9">
        <v>6.3000000000000003E-4</v>
      </c>
    </row>
    <row r="26" spans="2:3">
      <c r="B26" s="9">
        <v>8.0000000000000004E-4</v>
      </c>
    </row>
    <row r="27" spans="2:3">
      <c r="B27" s="9">
        <v>1.6999999999999999E-3</v>
      </c>
    </row>
    <row r="28" spans="2:3">
      <c r="B28" s="9">
        <v>3.2000000000000002E-3</v>
      </c>
    </row>
    <row r="29" spans="2:3">
      <c r="B29" s="9">
        <v>6.4999999999999997E-3</v>
      </c>
    </row>
    <row r="30" spans="2:3">
      <c r="B30" s="9">
        <v>1.4800000000000001E-2</v>
      </c>
    </row>
    <row r="31" spans="2:3">
      <c r="B31" s="9">
        <v>4.9000000000000002E-2</v>
      </c>
    </row>
    <row r="32" spans="2:3">
      <c r="B32" s="9">
        <v>9.4E-2</v>
      </c>
    </row>
    <row r="33" spans="2:10">
      <c r="B33" s="9">
        <v>0.11</v>
      </c>
    </row>
    <row r="34" spans="2:10">
      <c r="B34" s="9">
        <v>0.15</v>
      </c>
    </row>
    <row r="35" spans="2:10">
      <c r="B35" s="9">
        <v>0.24</v>
      </c>
    </row>
    <row r="36" spans="2:10">
      <c r="B36" s="9">
        <v>0.45</v>
      </c>
    </row>
    <row r="37" spans="2:10">
      <c r="B37" s="9">
        <v>0.56000000000000005</v>
      </c>
    </row>
    <row r="38" spans="2:10">
      <c r="B38" s="10">
        <v>0.87</v>
      </c>
    </row>
    <row r="41" spans="2:10" ht="13.8">
      <c r="B41" s="11" t="s">
        <v>35</v>
      </c>
    </row>
    <row r="42" spans="2:10" ht="13.8">
      <c r="B42" s="11"/>
    </row>
    <row r="43" spans="2:10" ht="13.8">
      <c r="C43" s="15" t="s">
        <v>61</v>
      </c>
      <c r="D43" s="16"/>
      <c r="E43" s="16"/>
      <c r="F43" s="16"/>
      <c r="G43" s="16"/>
      <c r="H43" s="16"/>
      <c r="I43" s="16"/>
      <c r="J43" s="16"/>
    </row>
    <row r="44" spans="2:10">
      <c r="C44" s="17" t="s">
        <v>109</v>
      </c>
      <c r="D44" s="16"/>
      <c r="E44" s="16"/>
      <c r="F44" s="16"/>
      <c r="G44" s="16"/>
      <c r="H44" s="16"/>
      <c r="I44" s="16"/>
      <c r="J44" s="16"/>
    </row>
    <row r="45" spans="2:10">
      <c r="C45" s="17" t="s">
        <v>76</v>
      </c>
      <c r="D45" s="16"/>
      <c r="E45" s="16"/>
      <c r="F45" s="16"/>
      <c r="G45" s="16"/>
      <c r="H45" s="16"/>
      <c r="I45" s="16"/>
      <c r="J45" s="16"/>
    </row>
    <row r="46" spans="2:10" ht="13.8">
      <c r="C46" s="15"/>
      <c r="D46" s="16"/>
      <c r="E46" s="16"/>
      <c r="F46" s="16"/>
      <c r="G46" s="16"/>
      <c r="H46" s="16"/>
      <c r="I46" s="16"/>
      <c r="J46" s="16"/>
    </row>
    <row r="47" spans="2:10" ht="13.8">
      <c r="C47" s="18" t="s">
        <v>62</v>
      </c>
      <c r="D47" s="16"/>
      <c r="E47" s="16"/>
      <c r="F47" s="16"/>
      <c r="G47" s="16"/>
      <c r="H47" s="16"/>
      <c r="I47" s="16"/>
      <c r="J47" s="16"/>
    </row>
    <row r="48" spans="2:10" ht="13.8">
      <c r="C48" s="18" t="s">
        <v>68</v>
      </c>
      <c r="D48" s="16"/>
      <c r="E48" s="16"/>
      <c r="F48" s="16"/>
      <c r="G48" s="16"/>
      <c r="H48" s="16"/>
      <c r="I48" s="16"/>
      <c r="J48" s="16"/>
    </row>
    <row r="49" spans="3:10" ht="13.8">
      <c r="C49" s="18" t="s">
        <v>63</v>
      </c>
      <c r="D49" s="16"/>
      <c r="E49" s="16"/>
      <c r="F49" s="16"/>
      <c r="G49" s="16"/>
      <c r="H49" s="16"/>
      <c r="I49" s="16"/>
      <c r="J49" s="16"/>
    </row>
    <row r="50" spans="3:10" ht="13.8">
      <c r="C50" s="18" t="s">
        <v>64</v>
      </c>
      <c r="D50" s="16"/>
      <c r="E50" s="16"/>
      <c r="F50" s="16"/>
      <c r="G50" s="16"/>
      <c r="H50" s="16"/>
      <c r="I50" s="16"/>
      <c r="J50" s="16"/>
    </row>
    <row r="51" spans="3:10">
      <c r="C51" s="17" t="s">
        <v>65</v>
      </c>
      <c r="D51" s="16"/>
      <c r="E51" s="16"/>
      <c r="F51" s="16"/>
      <c r="G51" s="16"/>
      <c r="H51" s="16"/>
      <c r="I51" s="16"/>
      <c r="J51" s="16"/>
    </row>
    <row r="52" spans="3:10">
      <c r="C52" s="17" t="s">
        <v>66</v>
      </c>
      <c r="D52" s="16"/>
      <c r="E52" s="16"/>
      <c r="F52" s="16"/>
      <c r="G52" s="16"/>
      <c r="H52" s="16"/>
      <c r="I52" s="16"/>
      <c r="J52" s="16"/>
    </row>
    <row r="54" spans="3:10">
      <c r="C54" s="3"/>
    </row>
    <row r="55" spans="3:10" ht="13.8">
      <c r="C55" s="15" t="s">
        <v>67</v>
      </c>
      <c r="D55" s="16"/>
      <c r="E55" s="16"/>
      <c r="F55" s="16"/>
      <c r="G55" s="16"/>
      <c r="H55" s="16"/>
      <c r="I55" s="16"/>
      <c r="J55" s="16"/>
    </row>
    <row r="56" spans="3:10">
      <c r="C56" s="17" t="s">
        <v>109</v>
      </c>
      <c r="D56" s="16"/>
      <c r="E56" s="16"/>
      <c r="F56" s="16"/>
      <c r="G56" s="16"/>
      <c r="H56" s="16"/>
      <c r="I56" s="16"/>
      <c r="J56" s="16"/>
    </row>
    <row r="57" spans="3:10">
      <c r="C57" s="17" t="s">
        <v>77</v>
      </c>
      <c r="D57" s="16"/>
      <c r="E57" s="16"/>
      <c r="F57" s="16"/>
      <c r="G57" s="16"/>
      <c r="H57" s="16"/>
      <c r="I57" s="16"/>
      <c r="J57" s="16"/>
    </row>
    <row r="58" spans="3:10" ht="13.8">
      <c r="C58" s="15"/>
      <c r="D58" s="16"/>
      <c r="E58" s="16"/>
      <c r="F58" s="16"/>
      <c r="G58" s="16"/>
      <c r="H58" s="16"/>
      <c r="I58" s="16"/>
      <c r="J58" s="16"/>
    </row>
    <row r="59" spans="3:10" ht="13.8">
      <c r="C59" s="18" t="s">
        <v>71</v>
      </c>
      <c r="D59" s="16"/>
      <c r="E59" s="16"/>
      <c r="F59" s="16"/>
      <c r="G59" s="16"/>
      <c r="H59" s="16"/>
      <c r="I59" s="16"/>
      <c r="J59" s="16"/>
    </row>
    <row r="60" spans="3:10" ht="13.8">
      <c r="C60" s="18" t="s">
        <v>72</v>
      </c>
      <c r="D60" s="16"/>
      <c r="E60" s="16"/>
      <c r="F60" s="16"/>
      <c r="G60" s="16"/>
      <c r="H60" s="16"/>
      <c r="I60" s="16"/>
      <c r="J60" s="16"/>
    </row>
    <row r="61" spans="3:10" ht="13.8">
      <c r="C61" s="18" t="s">
        <v>69</v>
      </c>
      <c r="D61" s="16"/>
      <c r="E61" s="16"/>
      <c r="F61" s="16"/>
      <c r="G61" s="16"/>
      <c r="H61" s="16"/>
      <c r="I61" s="16"/>
      <c r="J61" s="16"/>
    </row>
    <row r="62" spans="3:10" ht="13.8">
      <c r="C62" s="18" t="s">
        <v>70</v>
      </c>
      <c r="D62" s="16"/>
      <c r="E62" s="16"/>
      <c r="F62" s="16"/>
      <c r="G62" s="16"/>
      <c r="H62" s="16"/>
      <c r="I62" s="16"/>
      <c r="J62" s="16"/>
    </row>
    <row r="63" spans="3:10">
      <c r="C63" s="17" t="s">
        <v>65</v>
      </c>
      <c r="D63" s="16"/>
      <c r="E63" s="16"/>
      <c r="F63" s="16"/>
      <c r="G63" s="16"/>
      <c r="H63" s="16"/>
      <c r="I63" s="16"/>
      <c r="J63" s="16"/>
    </row>
    <row r="64" spans="3:10">
      <c r="C64" s="17" t="s">
        <v>73</v>
      </c>
      <c r="D64" s="16"/>
      <c r="E64" s="16"/>
      <c r="F64" s="16"/>
      <c r="G64" s="16"/>
      <c r="H64" s="16"/>
      <c r="I64" s="16"/>
      <c r="J64" s="16"/>
    </row>
    <row r="65" spans="3:10">
      <c r="C65" s="3"/>
    </row>
    <row r="66" spans="3:10">
      <c r="C66" s="16" t="s">
        <v>36</v>
      </c>
      <c r="D66" s="16"/>
      <c r="E66" s="16"/>
      <c r="F66" s="16"/>
      <c r="G66" s="16"/>
      <c r="H66" s="16"/>
      <c r="I66" s="16"/>
      <c r="J66" s="16"/>
    </row>
    <row r="67" spans="3:10" ht="13.8">
      <c r="C67" s="19" t="s">
        <v>37</v>
      </c>
      <c r="D67" s="16"/>
      <c r="E67" s="16"/>
      <c r="F67" s="16"/>
      <c r="G67" s="16"/>
      <c r="H67" s="16"/>
      <c r="I67" s="16"/>
      <c r="J67" s="16"/>
    </row>
    <row r="68" spans="3:10" ht="13.8">
      <c r="C68" s="15" t="s">
        <v>74</v>
      </c>
      <c r="D68" s="16"/>
      <c r="E68" s="16"/>
      <c r="F68" s="16"/>
      <c r="G68" s="16"/>
      <c r="H68" s="16"/>
      <c r="I68" s="16"/>
      <c r="J68" s="16"/>
    </row>
    <row r="69" spans="3:10" ht="13.8">
      <c r="C69" s="18" t="s">
        <v>75</v>
      </c>
      <c r="D69" s="16"/>
      <c r="E69" s="16"/>
      <c r="F69" s="16"/>
      <c r="G69" s="16"/>
      <c r="H69" s="16"/>
      <c r="I69" s="16"/>
      <c r="J69" s="16"/>
    </row>
    <row r="70" spans="3:10">
      <c r="C70" s="17" t="s">
        <v>101</v>
      </c>
      <c r="D70" s="16"/>
      <c r="E70" s="16"/>
      <c r="F70" s="16"/>
      <c r="G70" s="16"/>
      <c r="H70" s="16"/>
      <c r="I70" s="16"/>
      <c r="J70" s="16"/>
    </row>
  </sheetData>
  <sheetProtection sheet="1" objects="1" scenarios="1"/>
  <mergeCells count="1">
    <mergeCell ref="C1:G1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Notice</vt:lpstr>
      <vt:lpstr>Seuils de p</vt:lpstr>
      <vt:lpstr>Solutions avec R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Gilles</cp:lastModifiedBy>
  <dcterms:created xsi:type="dcterms:W3CDTF">2009-04-20T17:58:45Z</dcterms:created>
  <dcterms:modified xsi:type="dcterms:W3CDTF">2015-06-27T17:49:13Z</dcterms:modified>
</cp:coreProperties>
</file>